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C6F5956-5F70-4ACA-B772-9F7224FBC6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Sheet1!$A$19:$L$74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G74" i="1"/>
  <c r="C14" i="1" s="1"/>
  <c r="H74" i="1"/>
  <c r="C15" i="1" s="1"/>
  <c r="I74" i="1"/>
  <c r="C16" i="1" s="1"/>
</calcChain>
</file>

<file path=xl/sharedStrings.xml><?xml version="1.0" encoding="utf-8"?>
<sst xmlns="http://schemas.openxmlformats.org/spreadsheetml/2006/main" count="241" uniqueCount="157">
  <si>
    <t>TOTAL</t>
  </si>
  <si>
    <t>OPD</t>
  </si>
  <si>
    <t>IP</t>
  </si>
  <si>
    <t>SANTHAKUMARI MK</t>
  </si>
  <si>
    <t>C  V  JOSEPH</t>
  </si>
  <si>
    <t>S GANGADHARAN</t>
  </si>
  <si>
    <t>K  GOPINATHAN NAIR</t>
  </si>
  <si>
    <t>M KRISHNAN NAIR</t>
  </si>
  <si>
    <t>MATHU PAINKRAS</t>
  </si>
  <si>
    <t>KAMALA KUMARI KS</t>
  </si>
  <si>
    <t>A. RAMAKRISHNAN NAIR</t>
  </si>
  <si>
    <t>GIRIJA</t>
  </si>
  <si>
    <t>SEENA AJI</t>
  </si>
  <si>
    <t>K R KRISHNANKUTTY KURUP</t>
  </si>
  <si>
    <t>S  SREEKUMAR</t>
  </si>
  <si>
    <t>B RADHAKRISHNAN</t>
  </si>
  <si>
    <t>C  RAJAPPAN</t>
  </si>
  <si>
    <t>G SUKUMARAN NAIR</t>
  </si>
  <si>
    <t>C.M. YESUDASAN</t>
  </si>
  <si>
    <t>C S VENU GOPAL</t>
  </si>
  <si>
    <t>B VASUMATHY</t>
  </si>
  <si>
    <t>BADARUDEEN. A</t>
  </si>
  <si>
    <t>SAMAY M S</t>
  </si>
  <si>
    <t>Claim UTR Number</t>
  </si>
  <si>
    <t>Claim Paid Date</t>
  </si>
  <si>
    <t>Amount paid to Hospital</t>
  </si>
  <si>
    <t>TDS Amount</t>
  </si>
  <si>
    <t>Claim Approved Amount</t>
  </si>
  <si>
    <t>Claim Initiated Amount</t>
  </si>
  <si>
    <t>PATIANT STATUS</t>
  </si>
  <si>
    <t>DISCHARGE DATE</t>
  </si>
  <si>
    <t>PATIANT NAME</t>
  </si>
  <si>
    <t>Case Number</t>
  </si>
  <si>
    <t>SL NO</t>
  </si>
  <si>
    <t xml:space="preserve">FROM - TO </t>
  </si>
  <si>
    <t>SK TVM HOSPITAL</t>
  </si>
  <si>
    <t xml:space="preserve">HOSPITAL NAME </t>
  </si>
  <si>
    <t>CGHS SETTLEMENT REPORT</t>
  </si>
  <si>
    <t>Jubilee Hills, Jubilee Rd, Perintalmanna, Kerala 679322</t>
  </si>
  <si>
    <t>SEVEN SIGMA HEALTHCARE SOLUTIONS PRIVATE LIMITED</t>
  </si>
  <si>
    <t>CASE/PS1/HOSP32P127987/CSPW4523654</t>
  </si>
  <si>
    <t>CASE/PS1/HOSP32P127987/CSPW4516431</t>
  </si>
  <si>
    <t>CASE/PS1/HOSP32P127987/CSPW6235486</t>
  </si>
  <si>
    <t>CASE/PS1/HOSP32P127987/CSPW6217914</t>
  </si>
  <si>
    <t>CASE/PS1/HOSP32P127987/CSPW5981531</t>
  </si>
  <si>
    <t>CASE/PS1/HOSP32P127987/CSPW5925862</t>
  </si>
  <si>
    <t>CASE/PS1/HOSP32P127987/CSPW6282283</t>
  </si>
  <si>
    <t>CASE/PS1/HOSP32P127987/CPW4523826</t>
  </si>
  <si>
    <t>CASE/PS1/HOSP32P127987/CPW3683184</t>
  </si>
  <si>
    <t>CASE/PS1/HOSP32P127987/CPW4279986</t>
  </si>
  <si>
    <t>CASE/PS1/HOSP32P127987/CPW4516672</t>
  </si>
  <si>
    <t>CASE/PS1/HOSP32P127987/CPW6235305</t>
  </si>
  <si>
    <t>CASE/PS1/HOSP32P127987/CPW5981677</t>
  </si>
  <si>
    <t>CASE/PS1/HOSP32P127987/CPW4474806</t>
  </si>
  <si>
    <t>CASE/PS1/HOSP32P127987/CPW6236715</t>
  </si>
  <si>
    <t>CASE/PS1/HOSP32P127987/CGW4567828</t>
  </si>
  <si>
    <t>CASE/PS1/HOSP32P127987/CGW4511306</t>
  </si>
  <si>
    <t>CASE/PS1/HOSP32P127987/CGW4568004</t>
  </si>
  <si>
    <t>CASE/PS1/HOSP32P127987/CGW4386387</t>
  </si>
  <si>
    <t>CASE/PS1/HOSP32P127987/CGW4608695</t>
  </si>
  <si>
    <t>CASE/PS1/HOSP32P127987/CGW4608533</t>
  </si>
  <si>
    <t>CASE/PS1/HOSP32P127987/CGW4608529</t>
  </si>
  <si>
    <t>CASE/PS1/HOSP32P127987/CGW4390383</t>
  </si>
  <si>
    <t>CASE/PS1/HOSP32P127987/CGW4388003</t>
  </si>
  <si>
    <t>CASE/PS1/HOSP32P127987/CGW4566251</t>
  </si>
  <si>
    <t>CASE/PS1/HOSP32P127987/CGW4515720</t>
  </si>
  <si>
    <t>CASE/PS1/HOSP32P127987/CGW4550094</t>
  </si>
  <si>
    <t>CASE/PS1/HOSP32P127987/CGW3686352</t>
  </si>
  <si>
    <t>CASE/PS1/HOSP32P127987/CGW4534257</t>
  </si>
  <si>
    <t>CASE/PS1/HOSP32P127987/CGW4534304</t>
  </si>
  <si>
    <t>CASE/PS1/HOSP32P127987/CGW4389326</t>
  </si>
  <si>
    <t>CASE/PS1/HOSP32P127987/CGW4516544</t>
  </si>
  <si>
    <t>CASE/PS1/HOSP32P127987/CGW4510155</t>
  </si>
  <si>
    <t>CASE/PS1/HOSP32P127987/CGW4382681</t>
  </si>
  <si>
    <t>CASE/PS1/HOSP32P127987/CGW4375561</t>
  </si>
  <si>
    <t>CASE/PS1/HOSP32P127987/CGW3755059</t>
  </si>
  <si>
    <t>CASE/PS1/HOSP32P127987/CGW3748314</t>
  </si>
  <si>
    <t>CASE/PS1/HOSP32P127987/CGW3748419</t>
  </si>
  <si>
    <t>CASE/PS1/HOSP32P127987/CGW3752747</t>
  </si>
  <si>
    <t>CASE/PS1/HOSP32P127987/CGW4390344</t>
  </si>
  <si>
    <t>CASE/PS1/HOSP32P127987/CGW5113483</t>
  </si>
  <si>
    <t>CASE/PS1/HOSP32P127987/CGW4492410</t>
  </si>
  <si>
    <t>CASE/PS1/HOSP32P127987/CGW4468726</t>
  </si>
  <si>
    <t>CASE/PS1/HOSP32P127987/CGW4388850</t>
  </si>
  <si>
    <t>CASE/PS1/HOSP32P127987/CGW6235412</t>
  </si>
  <si>
    <t>CASE/PS1/HOSP32P127987/CGW6220419</t>
  </si>
  <si>
    <t>CASE/PS1/HOSP32P127987/CGW5951146</t>
  </si>
  <si>
    <t>CASE/PS1/HOSP32P127987/CGW4390424</t>
  </si>
  <si>
    <t>CASE/PS1/HOSP32P127987/CGW4475003</t>
  </si>
  <si>
    <t>CASE/PS1/HOSP32P127987/CGW4474968</t>
  </si>
  <si>
    <t>CASE/PS1/HOSP32P127987/CGW4486269</t>
  </si>
  <si>
    <t>CASE/PS1/HOSP32P127987/CGW4520077</t>
  </si>
  <si>
    <t>CASE/PS1/HOSP32P127987/CGW4536283</t>
  </si>
  <si>
    <t>CASE/PS1/HOSP32P127987/CGW4536286</t>
  </si>
  <si>
    <t>BARBT23159207143</t>
  </si>
  <si>
    <t>BARBQ23157622415</t>
  </si>
  <si>
    <t>BARBV23152300700</t>
  </si>
  <si>
    <t>BARBT23159201589</t>
  </si>
  <si>
    <t>BARBQ23157621903</t>
  </si>
  <si>
    <t>BARBQ23157621861</t>
  </si>
  <si>
    <t>BARBW23153478718</t>
  </si>
  <si>
    <t>BARBV23152300706</t>
  </si>
  <si>
    <t>BARBV23152300666</t>
  </si>
  <si>
    <t>BARBT23159194287</t>
  </si>
  <si>
    <t>BARBT23159207156</t>
  </si>
  <si>
    <t>BARBT23159189839</t>
  </si>
  <si>
    <t>BARBQ23157621856</t>
  </si>
  <si>
    <t>BARBQ23157621898</t>
  </si>
  <si>
    <t>BARBQ23157621902</t>
  </si>
  <si>
    <t>BARBQ23157621862</t>
  </si>
  <si>
    <t>BARBW23153478798</t>
  </si>
  <si>
    <t>BARBW23153689452</t>
  </si>
  <si>
    <t>BARBV23152300696</t>
  </si>
  <si>
    <t>BARBV23152300679</t>
  </si>
  <si>
    <t>BARBV23152300680</t>
  </si>
  <si>
    <t>BARBV23152300727</t>
  </si>
  <si>
    <t>BARBV23152300348</t>
  </si>
  <si>
    <t>K N NARAYANA SWAMI</t>
  </si>
  <si>
    <t>MARY ELSY CYRUS</t>
  </si>
  <si>
    <t>SMT. G. GOURI AMMA</t>
  </si>
  <si>
    <t>R SUMA</t>
  </si>
  <si>
    <t>K G JOSEPH</t>
  </si>
  <si>
    <t>MINI KC</t>
  </si>
  <si>
    <t>ARJAN HINGORANI</t>
  </si>
  <si>
    <t>D SATHYASEELAN</t>
  </si>
  <si>
    <t>THOMAS  T  KURUVILLA</t>
  </si>
  <si>
    <t>JOSEPH MV</t>
  </si>
  <si>
    <t>SUBASHKUMAR B</t>
  </si>
  <si>
    <t>SUDHEENDRANATH  T L</t>
  </si>
  <si>
    <t>SASI KUMAR  S</t>
  </si>
  <si>
    <t>USHA VIJAYARAJ</t>
  </si>
  <si>
    <t>SHEELA  MANIKANTAN</t>
  </si>
  <si>
    <t>M SASI</t>
  </si>
  <si>
    <t>LISSY  GEORGE</t>
  </si>
  <si>
    <t>SUSANNA  T</t>
  </si>
  <si>
    <t>CHANDRIKA</t>
  </si>
  <si>
    <t>S RAJENDRAN PILLAI</t>
  </si>
  <si>
    <t>NIRMALASEKHAR</t>
  </si>
  <si>
    <t>RAJAM K</t>
  </si>
  <si>
    <t>SHANMUGHAM CHETTIYAR C</t>
  </si>
  <si>
    <t>SURESH N</t>
  </si>
  <si>
    <t xml:space="preserve">CHANDRIKA  T </t>
  </si>
  <si>
    <t>S VIJAYALEKSHMI AMMA</t>
  </si>
  <si>
    <t>VISWAMBARAN  N</t>
  </si>
  <si>
    <t>SANKARAN KUTTY D</t>
  </si>
  <si>
    <t>R SINDHU</t>
  </si>
  <si>
    <t>C RAJAPPAN PILLAI</t>
  </si>
  <si>
    <t>K VISWANATHAN</t>
  </si>
  <si>
    <t>K S PRASAD</t>
  </si>
  <si>
    <t>R SUKUMARAN</t>
  </si>
  <si>
    <t>NO.OF CLAIMS</t>
  </si>
  <si>
    <t>GROSS SETTLED</t>
  </si>
  <si>
    <t>TDS</t>
  </si>
  <si>
    <t>AMOUNT CREDITED</t>
  </si>
  <si>
    <t>SUMMARY</t>
  </si>
  <si>
    <t>PARTICULARS</t>
  </si>
  <si>
    <t>01-06-2023 TO 19-06-2023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</si>
</sst>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</cellStyleXfs>
  <cellXfs count="27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5" xfId="0" applyBorder="1" applyAlignment="1">
      <alignment vertical="top" wrapText="1"/>
    </xf>
    <xf numFmtId="14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7" fontId="0" fillId="7" borderId="1" xfId="0" applyNumberFormat="1" applyFill="1" applyBorder="1"/>
    <xf numFmtId="0" fontId="5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</cellXfs>
  <cellStyles count="11">
    <cellStyle name="Comma 2" xfId="1" xr:uid="{00000000-0005-0000-0000-000000000000}"/>
    <cellStyle name="Comma 3" xfId="2" xr:uid="{00000000-0005-0000-0000-000001000000}"/>
    <cellStyle name="Excel Built-in Normal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5" xfId="9" xr:uid="{00000000-0005-0000-0000-000009000000}"/>
    <cellStyle name="Normal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419099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4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workbookViewId="0">
      <selection activeCell="H9" sqref="H9:K9"/>
    </sheetView>
  </sheetViews>
  <sheetFormatPr defaultRowHeight="14.4" x14ac:dyDescent="0.3"/>
  <cols>
    <col min="1" max="1" width="9" customWidth="1"/>
    <col min="2" max="2" width="38" customWidth="1"/>
    <col min="3" max="3" width="31.44140625" customWidth="1"/>
    <col min="4" max="5" width="19" customWidth="1"/>
    <col min="6" max="6" width="13.88671875" customWidth="1"/>
    <col min="7" max="7" width="13.33203125" customWidth="1"/>
    <col min="8" max="8" width="14.88671875" customWidth="1"/>
    <col min="9" max="9" width="13.33203125" customWidth="1"/>
    <col min="10" max="10" width="15" customWidth="1"/>
    <col min="11" max="11" width="20.109375" customWidth="1"/>
  </cols>
  <sheetData>
    <row r="1" spans="1:11" ht="15" customHeight="1" x14ac:dyDescent="0.3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.75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customHeight="1" x14ac:dyDescent="0.3">
      <c r="A3" s="20" t="s">
        <v>38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8.75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5.8" x14ac:dyDescent="0.5">
      <c r="B6" s="21" t="s">
        <v>37</v>
      </c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3"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23.4" x14ac:dyDescent="0.45">
      <c r="B8" s="14" t="s">
        <v>36</v>
      </c>
      <c r="C8" s="14"/>
      <c r="D8" s="14"/>
      <c r="E8" s="14"/>
      <c r="F8" s="14"/>
      <c r="G8" s="14"/>
      <c r="H8" s="23" t="s">
        <v>35</v>
      </c>
      <c r="I8" s="24"/>
      <c r="J8" s="24"/>
      <c r="K8" s="25"/>
    </row>
    <row r="9" spans="1:11" ht="23.4" x14ac:dyDescent="0.45">
      <c r="B9" s="14" t="s">
        <v>34</v>
      </c>
      <c r="C9" s="14"/>
      <c r="D9" s="14"/>
      <c r="E9" s="14"/>
      <c r="F9" s="14"/>
      <c r="G9" s="14"/>
      <c r="H9" s="15" t="s">
        <v>156</v>
      </c>
      <c r="I9" s="15"/>
      <c r="J9" s="15"/>
      <c r="K9" s="15"/>
    </row>
    <row r="11" spans="1:11" ht="30" customHeight="1" x14ac:dyDescent="0.3">
      <c r="B11" s="26" t="s">
        <v>154</v>
      </c>
      <c r="C11" s="26"/>
    </row>
    <row r="12" spans="1:11" ht="30" customHeight="1" x14ac:dyDescent="0.3">
      <c r="B12" s="12" t="s">
        <v>155</v>
      </c>
      <c r="C12" s="13">
        <v>45078</v>
      </c>
    </row>
    <row r="13" spans="1:11" ht="24.9" customHeight="1" x14ac:dyDescent="0.3">
      <c r="B13" s="1" t="s">
        <v>150</v>
      </c>
      <c r="C13" s="1">
        <v>54</v>
      </c>
    </row>
    <row r="14" spans="1:11" ht="24.9" customHeight="1" x14ac:dyDescent="0.3">
      <c r="B14" s="1" t="s">
        <v>151</v>
      </c>
      <c r="C14" s="1">
        <f>G74</f>
        <v>894184</v>
      </c>
    </row>
    <row r="15" spans="1:11" ht="24.9" customHeight="1" x14ac:dyDescent="0.3">
      <c r="B15" s="1" t="s">
        <v>152</v>
      </c>
      <c r="C15" s="1">
        <f>H74</f>
        <v>89419</v>
      </c>
    </row>
    <row r="16" spans="1:11" ht="24.9" customHeight="1" x14ac:dyDescent="0.3">
      <c r="B16" s="1" t="s">
        <v>153</v>
      </c>
      <c r="C16" s="1">
        <f>I74</f>
        <v>804765</v>
      </c>
    </row>
    <row r="19" spans="1:11" ht="52.5" customHeight="1" x14ac:dyDescent="0.3">
      <c r="A19" s="9" t="s">
        <v>33</v>
      </c>
      <c r="B19" s="9" t="s">
        <v>32</v>
      </c>
      <c r="C19" s="9" t="s">
        <v>31</v>
      </c>
      <c r="D19" s="9" t="s">
        <v>30</v>
      </c>
      <c r="E19" s="9" t="s">
        <v>29</v>
      </c>
      <c r="F19" s="11" t="s">
        <v>28</v>
      </c>
      <c r="G19" s="11" t="s">
        <v>27</v>
      </c>
      <c r="H19" s="9" t="s">
        <v>26</v>
      </c>
      <c r="I19" s="11" t="s">
        <v>25</v>
      </c>
      <c r="J19" s="10" t="s">
        <v>24</v>
      </c>
      <c r="K19" s="9" t="s">
        <v>23</v>
      </c>
    </row>
    <row r="20" spans="1:11" ht="24.9" customHeight="1" x14ac:dyDescent="0.3">
      <c r="A20" s="1">
        <v>1</v>
      </c>
      <c r="B20" s="8" t="s">
        <v>40</v>
      </c>
      <c r="C20" s="7" t="s">
        <v>20</v>
      </c>
      <c r="D20" s="6">
        <v>44856.770833333336</v>
      </c>
      <c r="E20" s="6" t="s">
        <v>2</v>
      </c>
      <c r="F20" s="3">
        <v>47469</v>
      </c>
      <c r="G20" s="3">
        <v>41352</v>
      </c>
      <c r="H20" s="5">
        <v>4135</v>
      </c>
      <c r="I20" s="5">
        <v>37217</v>
      </c>
      <c r="J20" s="4">
        <v>45085</v>
      </c>
      <c r="K20" s="3" t="s">
        <v>94</v>
      </c>
    </row>
    <row r="21" spans="1:11" ht="24.9" customHeight="1" x14ac:dyDescent="0.3">
      <c r="A21" s="1">
        <v>2</v>
      </c>
      <c r="B21" s="1" t="s">
        <v>41</v>
      </c>
      <c r="C21" s="7" t="s">
        <v>117</v>
      </c>
      <c r="D21" s="6">
        <v>44870.225694444445</v>
      </c>
      <c r="E21" s="6" t="s">
        <v>2</v>
      </c>
      <c r="F21" s="3">
        <v>15938</v>
      </c>
      <c r="G21" s="3">
        <v>1242</v>
      </c>
      <c r="H21" s="5">
        <v>124</v>
      </c>
      <c r="I21" s="5">
        <v>1118</v>
      </c>
      <c r="J21" s="4">
        <v>45083</v>
      </c>
      <c r="K21" s="3" t="s">
        <v>95</v>
      </c>
    </row>
    <row r="22" spans="1:11" ht="24.9" customHeight="1" x14ac:dyDescent="0.3">
      <c r="A22" s="1">
        <v>3</v>
      </c>
      <c r="B22" s="1" t="s">
        <v>42</v>
      </c>
      <c r="C22" s="7" t="s">
        <v>21</v>
      </c>
      <c r="D22" s="6">
        <v>45051.380381944444</v>
      </c>
      <c r="E22" s="6" t="s">
        <v>1</v>
      </c>
      <c r="F22" s="3">
        <v>350</v>
      </c>
      <c r="G22" s="3">
        <v>150</v>
      </c>
      <c r="H22" s="5">
        <v>15</v>
      </c>
      <c r="I22" s="5">
        <v>135</v>
      </c>
      <c r="J22" s="4">
        <v>45078</v>
      </c>
      <c r="K22" s="3" t="s">
        <v>96</v>
      </c>
    </row>
    <row r="23" spans="1:11" ht="24.9" customHeight="1" x14ac:dyDescent="0.3">
      <c r="A23" s="1">
        <v>4</v>
      </c>
      <c r="B23" s="1" t="s">
        <v>43</v>
      </c>
      <c r="C23" s="7" t="s">
        <v>118</v>
      </c>
      <c r="D23" s="6">
        <v>45049.65347222222</v>
      </c>
      <c r="E23" s="6" t="s">
        <v>1</v>
      </c>
      <c r="F23" s="3">
        <v>350</v>
      </c>
      <c r="G23" s="3">
        <v>350</v>
      </c>
      <c r="H23" s="5">
        <v>35</v>
      </c>
      <c r="I23" s="5">
        <v>315</v>
      </c>
      <c r="J23" s="4">
        <v>45078</v>
      </c>
      <c r="K23" s="3" t="s">
        <v>96</v>
      </c>
    </row>
    <row r="24" spans="1:11" ht="24.9" customHeight="1" x14ac:dyDescent="0.3">
      <c r="A24" s="1">
        <v>5</v>
      </c>
      <c r="B24" s="1" t="s">
        <v>44</v>
      </c>
      <c r="C24" s="7" t="s">
        <v>119</v>
      </c>
      <c r="D24" s="6">
        <v>45028.735567129632</v>
      </c>
      <c r="E24" s="6" t="s">
        <v>1</v>
      </c>
      <c r="F24" s="3">
        <v>150</v>
      </c>
      <c r="G24" s="3">
        <v>150</v>
      </c>
      <c r="H24" s="5">
        <v>15</v>
      </c>
      <c r="I24" s="5">
        <v>135</v>
      </c>
      <c r="J24" s="4">
        <v>45078</v>
      </c>
      <c r="K24" s="3" t="s">
        <v>96</v>
      </c>
    </row>
    <row r="25" spans="1:11" ht="24.9" customHeight="1" x14ac:dyDescent="0.3">
      <c r="A25" s="1">
        <v>6</v>
      </c>
      <c r="B25" s="1" t="s">
        <v>45</v>
      </c>
      <c r="C25" s="7" t="s">
        <v>120</v>
      </c>
      <c r="D25" s="6">
        <v>45023.721388888887</v>
      </c>
      <c r="E25" s="6" t="s">
        <v>1</v>
      </c>
      <c r="F25" s="3">
        <v>150</v>
      </c>
      <c r="G25" s="3">
        <v>150</v>
      </c>
      <c r="H25" s="5">
        <v>15</v>
      </c>
      <c r="I25" s="5">
        <v>135</v>
      </c>
      <c r="J25" s="4">
        <v>45078</v>
      </c>
      <c r="K25" s="3" t="s">
        <v>96</v>
      </c>
    </row>
    <row r="26" spans="1:11" ht="24.9" customHeight="1" x14ac:dyDescent="0.3">
      <c r="A26" s="1">
        <v>7</v>
      </c>
      <c r="B26" s="1" t="s">
        <v>46</v>
      </c>
      <c r="C26" s="7" t="s">
        <v>22</v>
      </c>
      <c r="D26" s="6">
        <v>45056.35765046296</v>
      </c>
      <c r="E26" s="6" t="s">
        <v>1</v>
      </c>
      <c r="F26" s="3">
        <v>350</v>
      </c>
      <c r="G26" s="3">
        <v>150</v>
      </c>
      <c r="H26" s="5">
        <v>15</v>
      </c>
      <c r="I26" s="5">
        <v>135</v>
      </c>
      <c r="J26" s="4">
        <v>45078</v>
      </c>
      <c r="K26" s="3" t="s">
        <v>96</v>
      </c>
    </row>
    <row r="27" spans="1:11" ht="24.9" customHeight="1" x14ac:dyDescent="0.3">
      <c r="A27" s="1">
        <v>8</v>
      </c>
      <c r="B27" s="1" t="s">
        <v>47</v>
      </c>
      <c r="C27" s="7" t="s">
        <v>121</v>
      </c>
      <c r="D27" s="6">
        <v>44844.770833333336</v>
      </c>
      <c r="E27" s="6" t="s">
        <v>2</v>
      </c>
      <c r="F27" s="3">
        <v>23793</v>
      </c>
      <c r="G27" s="3">
        <v>22959</v>
      </c>
      <c r="H27" s="5">
        <v>2296</v>
      </c>
      <c r="I27" s="5">
        <v>20663</v>
      </c>
      <c r="J27" s="4">
        <v>45085</v>
      </c>
      <c r="K27" s="3" t="s">
        <v>97</v>
      </c>
    </row>
    <row r="28" spans="1:11" ht="24.9" customHeight="1" x14ac:dyDescent="0.3">
      <c r="A28" s="1">
        <v>9</v>
      </c>
      <c r="B28" s="1" t="s">
        <v>48</v>
      </c>
      <c r="C28" s="7" t="s">
        <v>122</v>
      </c>
      <c r="D28" s="6">
        <v>44796.996527777781</v>
      </c>
      <c r="E28" s="6" t="s">
        <v>2</v>
      </c>
      <c r="F28" s="3">
        <v>15952</v>
      </c>
      <c r="G28" s="3">
        <v>14377</v>
      </c>
      <c r="H28" s="5">
        <v>1438</v>
      </c>
      <c r="I28" s="5">
        <v>12939</v>
      </c>
      <c r="J28" s="4">
        <v>45083</v>
      </c>
      <c r="K28" s="3" t="s">
        <v>98</v>
      </c>
    </row>
    <row r="29" spans="1:11" ht="24.9" customHeight="1" x14ac:dyDescent="0.3">
      <c r="A29" s="1">
        <v>10</v>
      </c>
      <c r="B29" s="1" t="s">
        <v>49</v>
      </c>
      <c r="C29" s="7" t="s">
        <v>123</v>
      </c>
      <c r="D29" s="6">
        <v>44862.725694444445</v>
      </c>
      <c r="E29" s="6" t="s">
        <v>2</v>
      </c>
      <c r="F29" s="3">
        <v>21910</v>
      </c>
      <c r="G29" s="3">
        <v>17960</v>
      </c>
      <c r="H29" s="5">
        <v>1796</v>
      </c>
      <c r="I29" s="5">
        <v>16164</v>
      </c>
      <c r="J29" s="4">
        <v>45083</v>
      </c>
      <c r="K29" s="3" t="s">
        <v>99</v>
      </c>
    </row>
    <row r="30" spans="1:11" ht="24.9" customHeight="1" x14ac:dyDescent="0.3">
      <c r="A30" s="1">
        <v>11</v>
      </c>
      <c r="B30" s="1" t="s">
        <v>50</v>
      </c>
      <c r="C30" s="7" t="s">
        <v>124</v>
      </c>
      <c r="D30" s="6">
        <v>44870.677083333336</v>
      </c>
      <c r="E30" s="6" t="s">
        <v>2</v>
      </c>
      <c r="F30" s="3">
        <v>14310</v>
      </c>
      <c r="G30" s="3">
        <v>12704</v>
      </c>
      <c r="H30" s="5">
        <v>1270</v>
      </c>
      <c r="I30" s="5">
        <v>11434</v>
      </c>
      <c r="J30" s="4">
        <v>45079</v>
      </c>
      <c r="K30" s="3" t="s">
        <v>100</v>
      </c>
    </row>
    <row r="31" spans="1:11" ht="24.9" customHeight="1" x14ac:dyDescent="0.3">
      <c r="A31" s="1">
        <v>12</v>
      </c>
      <c r="B31" s="1" t="s">
        <v>51</v>
      </c>
      <c r="C31" s="7" t="s">
        <v>125</v>
      </c>
      <c r="D31" s="6">
        <v>45051.339849537035</v>
      </c>
      <c r="E31" s="6" t="s">
        <v>1</v>
      </c>
      <c r="F31" s="3">
        <v>350</v>
      </c>
      <c r="G31" s="3">
        <v>350</v>
      </c>
      <c r="H31" s="5">
        <v>35</v>
      </c>
      <c r="I31" s="5">
        <v>315</v>
      </c>
      <c r="J31" s="4">
        <v>45078</v>
      </c>
      <c r="K31" s="3" t="s">
        <v>96</v>
      </c>
    </row>
    <row r="32" spans="1:11" ht="24.9" customHeight="1" x14ac:dyDescent="0.3">
      <c r="A32" s="1">
        <v>13</v>
      </c>
      <c r="B32" s="1" t="s">
        <v>52</v>
      </c>
      <c r="C32" s="7" t="s">
        <v>19</v>
      </c>
      <c r="D32" s="6">
        <v>45028.741562499999</v>
      </c>
      <c r="E32" s="6" t="s">
        <v>1</v>
      </c>
      <c r="F32" s="3">
        <v>405</v>
      </c>
      <c r="G32" s="3">
        <v>405</v>
      </c>
      <c r="H32" s="5">
        <v>41</v>
      </c>
      <c r="I32" s="5">
        <v>364</v>
      </c>
      <c r="J32" s="4">
        <v>45078</v>
      </c>
      <c r="K32" s="3" t="s">
        <v>96</v>
      </c>
    </row>
    <row r="33" spans="1:11" ht="24.9" customHeight="1" x14ac:dyDescent="0.3">
      <c r="A33" s="1">
        <v>14</v>
      </c>
      <c r="B33" s="1" t="s">
        <v>53</v>
      </c>
      <c r="C33" s="7" t="s">
        <v>18</v>
      </c>
      <c r="D33" s="6">
        <v>44855.725694444445</v>
      </c>
      <c r="E33" s="6" t="s">
        <v>2</v>
      </c>
      <c r="F33" s="3">
        <v>14910</v>
      </c>
      <c r="G33" s="3">
        <v>12140</v>
      </c>
      <c r="H33" s="5">
        <v>1214</v>
      </c>
      <c r="I33" s="5">
        <v>10926</v>
      </c>
      <c r="J33" s="4">
        <v>45078</v>
      </c>
      <c r="K33" s="3" t="s">
        <v>101</v>
      </c>
    </row>
    <row r="34" spans="1:11" ht="24.9" customHeight="1" x14ac:dyDescent="0.3">
      <c r="A34" s="1">
        <v>15</v>
      </c>
      <c r="B34" s="1" t="s">
        <v>54</v>
      </c>
      <c r="C34" s="7" t="s">
        <v>126</v>
      </c>
      <c r="D34" s="6">
        <v>45051.446562500001</v>
      </c>
      <c r="E34" s="6" t="s">
        <v>1</v>
      </c>
      <c r="F34" s="3">
        <v>150</v>
      </c>
      <c r="G34" s="3">
        <v>150</v>
      </c>
      <c r="H34" s="5">
        <v>15</v>
      </c>
      <c r="I34" s="5">
        <v>135</v>
      </c>
      <c r="J34" s="4">
        <v>45078</v>
      </c>
      <c r="K34" s="3" t="s">
        <v>96</v>
      </c>
    </row>
    <row r="35" spans="1:11" ht="24.9" customHeight="1" x14ac:dyDescent="0.3">
      <c r="A35" s="1">
        <v>16</v>
      </c>
      <c r="B35" s="1" t="s">
        <v>55</v>
      </c>
      <c r="C35" s="7" t="s">
        <v>127</v>
      </c>
      <c r="D35" s="6">
        <v>44877.607638888891</v>
      </c>
      <c r="E35" s="6" t="s">
        <v>2</v>
      </c>
      <c r="F35" s="3">
        <v>40821</v>
      </c>
      <c r="G35" s="3">
        <v>38402</v>
      </c>
      <c r="H35" s="5">
        <v>3840</v>
      </c>
      <c r="I35" s="5">
        <v>34562</v>
      </c>
      <c r="J35" s="4">
        <v>45085</v>
      </c>
      <c r="K35" s="3" t="s">
        <v>103</v>
      </c>
    </row>
    <row r="36" spans="1:11" ht="24.9" customHeight="1" x14ac:dyDescent="0.3">
      <c r="A36" s="1">
        <v>17</v>
      </c>
      <c r="B36" s="1" t="s">
        <v>56</v>
      </c>
      <c r="C36" s="7" t="s">
        <v>128</v>
      </c>
      <c r="D36" s="6">
        <v>44841.770833333336</v>
      </c>
      <c r="E36" s="6" t="s">
        <v>2</v>
      </c>
      <c r="F36" s="3">
        <v>11793</v>
      </c>
      <c r="G36" s="3">
        <v>11391</v>
      </c>
      <c r="H36" s="5">
        <v>1139</v>
      </c>
      <c r="I36" s="5">
        <v>10252</v>
      </c>
      <c r="J36" s="4">
        <v>45085</v>
      </c>
      <c r="K36" s="3" t="s">
        <v>94</v>
      </c>
    </row>
    <row r="37" spans="1:11" ht="24.9" customHeight="1" x14ac:dyDescent="0.3">
      <c r="A37" s="1">
        <v>18</v>
      </c>
      <c r="B37" s="1" t="s">
        <v>57</v>
      </c>
      <c r="C37" s="7" t="s">
        <v>129</v>
      </c>
      <c r="D37" s="6">
        <v>44877.607638888891</v>
      </c>
      <c r="E37" s="6" t="s">
        <v>2</v>
      </c>
      <c r="F37" s="3">
        <v>17794</v>
      </c>
      <c r="G37" s="3">
        <v>15104</v>
      </c>
      <c r="H37" s="5">
        <v>1510</v>
      </c>
      <c r="I37" s="5">
        <v>13594</v>
      </c>
      <c r="J37" s="4">
        <v>45085</v>
      </c>
      <c r="K37" s="3" t="s">
        <v>103</v>
      </c>
    </row>
    <row r="38" spans="1:11" ht="24.9" customHeight="1" x14ac:dyDescent="0.3">
      <c r="A38" s="1">
        <v>19</v>
      </c>
      <c r="B38" s="1" t="s">
        <v>58</v>
      </c>
      <c r="C38" s="7" t="s">
        <v>12</v>
      </c>
      <c r="D38" s="6">
        <v>44859.770833333336</v>
      </c>
      <c r="E38" s="6" t="s">
        <v>2</v>
      </c>
      <c r="F38" s="3">
        <v>32290</v>
      </c>
      <c r="G38" s="3">
        <v>30869</v>
      </c>
      <c r="H38" s="5">
        <v>3087</v>
      </c>
      <c r="I38" s="5">
        <v>27782</v>
      </c>
      <c r="J38" s="4">
        <v>45085</v>
      </c>
      <c r="K38" s="3" t="s">
        <v>104</v>
      </c>
    </row>
    <row r="39" spans="1:11" ht="24.9" customHeight="1" x14ac:dyDescent="0.3">
      <c r="A39" s="1">
        <v>20</v>
      </c>
      <c r="B39" s="1" t="s">
        <v>59</v>
      </c>
      <c r="C39" s="7" t="s">
        <v>130</v>
      </c>
      <c r="D39" s="6">
        <v>44881.774305555555</v>
      </c>
      <c r="E39" s="6" t="s">
        <v>2</v>
      </c>
      <c r="F39" s="3">
        <v>43101</v>
      </c>
      <c r="G39" s="3">
        <v>29646</v>
      </c>
      <c r="H39" s="5">
        <v>2965</v>
      </c>
      <c r="I39" s="5">
        <v>26681</v>
      </c>
      <c r="J39" s="4">
        <v>45085</v>
      </c>
      <c r="K39" s="3" t="s">
        <v>105</v>
      </c>
    </row>
    <row r="40" spans="1:11" ht="24.9" customHeight="1" x14ac:dyDescent="0.3">
      <c r="A40" s="1">
        <v>21</v>
      </c>
      <c r="B40" s="1" t="s">
        <v>60</v>
      </c>
      <c r="C40" s="7" t="s">
        <v>4</v>
      </c>
      <c r="D40" s="6">
        <v>44881.760416666664</v>
      </c>
      <c r="E40" s="6" t="s">
        <v>2</v>
      </c>
      <c r="F40" s="3">
        <v>13671</v>
      </c>
      <c r="G40" s="3">
        <v>7850</v>
      </c>
      <c r="H40" s="5">
        <v>785</v>
      </c>
      <c r="I40" s="5">
        <v>7065</v>
      </c>
      <c r="J40" s="4">
        <v>45085</v>
      </c>
      <c r="K40" s="3" t="s">
        <v>105</v>
      </c>
    </row>
    <row r="41" spans="1:11" ht="24.9" customHeight="1" x14ac:dyDescent="0.3">
      <c r="A41" s="1">
        <v>22</v>
      </c>
      <c r="B41" s="1" t="s">
        <v>61</v>
      </c>
      <c r="C41" s="7" t="s">
        <v>16</v>
      </c>
      <c r="D41" s="6">
        <v>44898.778263888889</v>
      </c>
      <c r="E41" s="6" t="s">
        <v>1</v>
      </c>
      <c r="F41" s="3">
        <v>11200</v>
      </c>
      <c r="G41" s="3">
        <v>11200</v>
      </c>
      <c r="H41" s="5">
        <v>1120</v>
      </c>
      <c r="I41" s="5">
        <v>10080</v>
      </c>
      <c r="J41" s="4">
        <v>45085</v>
      </c>
      <c r="K41" s="3" t="s">
        <v>105</v>
      </c>
    </row>
    <row r="42" spans="1:11" ht="24.9" customHeight="1" x14ac:dyDescent="0.3">
      <c r="A42" s="1">
        <v>23</v>
      </c>
      <c r="B42" s="1" t="s">
        <v>62</v>
      </c>
      <c r="C42" s="7" t="s">
        <v>6</v>
      </c>
      <c r="D42" s="6">
        <v>44859.770833333336</v>
      </c>
      <c r="E42" s="6" t="s">
        <v>2</v>
      </c>
      <c r="F42" s="3">
        <v>37738</v>
      </c>
      <c r="G42" s="3">
        <v>35988</v>
      </c>
      <c r="H42" s="5">
        <v>3599</v>
      </c>
      <c r="I42" s="5">
        <v>32389</v>
      </c>
      <c r="J42" s="4">
        <v>45085</v>
      </c>
      <c r="K42" s="3" t="s">
        <v>97</v>
      </c>
    </row>
    <row r="43" spans="1:11" ht="24.9" customHeight="1" x14ac:dyDescent="0.3">
      <c r="A43" s="1">
        <v>24</v>
      </c>
      <c r="B43" s="1" t="s">
        <v>63</v>
      </c>
      <c r="C43" s="7" t="s">
        <v>131</v>
      </c>
      <c r="D43" s="6">
        <v>44865.725694444445</v>
      </c>
      <c r="E43" s="6" t="s">
        <v>2</v>
      </c>
      <c r="F43" s="3">
        <v>39410</v>
      </c>
      <c r="G43" s="3">
        <v>27545</v>
      </c>
      <c r="H43" s="5">
        <v>2755</v>
      </c>
      <c r="I43" s="5">
        <v>24790</v>
      </c>
      <c r="J43" s="4">
        <v>45085</v>
      </c>
      <c r="K43" s="3" t="s">
        <v>104</v>
      </c>
    </row>
    <row r="44" spans="1:11" ht="24.9" customHeight="1" x14ac:dyDescent="0.3">
      <c r="A44" s="1">
        <v>25</v>
      </c>
      <c r="B44" s="1" t="s">
        <v>64</v>
      </c>
      <c r="C44" s="7" t="s">
        <v>132</v>
      </c>
      <c r="D44" s="6">
        <v>44876.607638888891</v>
      </c>
      <c r="E44" s="6" t="s">
        <v>2</v>
      </c>
      <c r="F44" s="3">
        <v>34842</v>
      </c>
      <c r="G44" s="3">
        <v>22192</v>
      </c>
      <c r="H44" s="5">
        <v>2219</v>
      </c>
      <c r="I44" s="5">
        <v>19973</v>
      </c>
      <c r="J44" s="4">
        <v>45083</v>
      </c>
      <c r="K44" s="3" t="s">
        <v>106</v>
      </c>
    </row>
    <row r="45" spans="1:11" ht="24.9" customHeight="1" x14ac:dyDescent="0.3">
      <c r="A45" s="1">
        <v>26</v>
      </c>
      <c r="B45" s="1" t="s">
        <v>65</v>
      </c>
      <c r="C45" s="7" t="s">
        <v>133</v>
      </c>
      <c r="D45" s="6">
        <v>44870.607638888891</v>
      </c>
      <c r="E45" s="6" t="s">
        <v>2</v>
      </c>
      <c r="F45" s="3">
        <v>17728</v>
      </c>
      <c r="G45" s="3">
        <v>12303</v>
      </c>
      <c r="H45" s="5">
        <v>1230</v>
      </c>
      <c r="I45" s="5">
        <v>11073</v>
      </c>
      <c r="J45" s="4">
        <v>45083</v>
      </c>
      <c r="K45" s="3" t="s">
        <v>95</v>
      </c>
    </row>
    <row r="46" spans="1:11" ht="24.9" customHeight="1" x14ac:dyDescent="0.3">
      <c r="A46" s="1">
        <v>27</v>
      </c>
      <c r="B46" s="1" t="s">
        <v>66</v>
      </c>
      <c r="C46" s="7" t="s">
        <v>15</v>
      </c>
      <c r="D46" s="6">
        <v>44875.760416666664</v>
      </c>
      <c r="E46" s="6" t="s">
        <v>2</v>
      </c>
      <c r="F46" s="3">
        <v>23424</v>
      </c>
      <c r="G46" s="3">
        <v>22424</v>
      </c>
      <c r="H46" s="5">
        <v>2242</v>
      </c>
      <c r="I46" s="5">
        <v>20182</v>
      </c>
      <c r="J46" s="4">
        <v>45083</v>
      </c>
      <c r="K46" s="3" t="s">
        <v>107</v>
      </c>
    </row>
    <row r="47" spans="1:11" ht="24.9" customHeight="1" x14ac:dyDescent="0.3">
      <c r="A47" s="1">
        <v>28</v>
      </c>
      <c r="B47" s="1" t="s">
        <v>67</v>
      </c>
      <c r="C47" s="7" t="s">
        <v>14</v>
      </c>
      <c r="D47" s="6">
        <v>44757.829861111109</v>
      </c>
      <c r="E47" s="6" t="s">
        <v>2</v>
      </c>
      <c r="F47" s="3">
        <v>29336</v>
      </c>
      <c r="G47" s="3">
        <v>29086</v>
      </c>
      <c r="H47" s="5">
        <v>2909</v>
      </c>
      <c r="I47" s="5">
        <v>26177</v>
      </c>
      <c r="J47" s="4">
        <v>45083</v>
      </c>
      <c r="K47" s="3" t="s">
        <v>108</v>
      </c>
    </row>
    <row r="48" spans="1:11" ht="24.9" customHeight="1" x14ac:dyDescent="0.3">
      <c r="A48" s="1">
        <v>29</v>
      </c>
      <c r="B48" s="1" t="s">
        <v>68</v>
      </c>
      <c r="C48" s="7" t="s">
        <v>134</v>
      </c>
      <c r="D48" s="6">
        <v>44872.732638888891</v>
      </c>
      <c r="E48" s="6" t="s">
        <v>2</v>
      </c>
      <c r="F48" s="3">
        <v>18638</v>
      </c>
      <c r="G48" s="3">
        <v>16382</v>
      </c>
      <c r="H48" s="5">
        <v>1638</v>
      </c>
      <c r="I48" s="5">
        <v>14744</v>
      </c>
      <c r="J48" s="4">
        <v>45083</v>
      </c>
      <c r="K48" s="3" t="s">
        <v>108</v>
      </c>
    </row>
    <row r="49" spans="1:11" ht="24.9" customHeight="1" x14ac:dyDescent="0.3">
      <c r="A49" s="1">
        <v>30</v>
      </c>
      <c r="B49" s="1" t="s">
        <v>69</v>
      </c>
      <c r="C49" s="7" t="s">
        <v>135</v>
      </c>
      <c r="D49" s="6">
        <v>44872.71875</v>
      </c>
      <c r="E49" s="6" t="s">
        <v>2</v>
      </c>
      <c r="F49" s="3">
        <v>27505</v>
      </c>
      <c r="G49" s="3">
        <v>22985</v>
      </c>
      <c r="H49" s="5">
        <v>2299</v>
      </c>
      <c r="I49" s="5">
        <v>20686</v>
      </c>
      <c r="J49" s="4">
        <v>45083</v>
      </c>
      <c r="K49" s="3" t="s">
        <v>108</v>
      </c>
    </row>
    <row r="50" spans="1:11" ht="24.9" customHeight="1" x14ac:dyDescent="0.3">
      <c r="A50" s="1">
        <v>31</v>
      </c>
      <c r="B50" s="1" t="s">
        <v>70</v>
      </c>
      <c r="C50" s="7" t="s">
        <v>136</v>
      </c>
      <c r="D50" s="6">
        <v>44862.770833333336</v>
      </c>
      <c r="E50" s="6" t="s">
        <v>2</v>
      </c>
      <c r="F50" s="3">
        <v>13824</v>
      </c>
      <c r="G50" s="3">
        <v>13244</v>
      </c>
      <c r="H50" s="5">
        <v>1324</v>
      </c>
      <c r="I50" s="5">
        <v>11920</v>
      </c>
      <c r="J50" s="4">
        <v>45083</v>
      </c>
      <c r="K50" s="3" t="s">
        <v>109</v>
      </c>
    </row>
    <row r="51" spans="1:11" ht="24.9" customHeight="1" x14ac:dyDescent="0.3">
      <c r="A51" s="1">
        <v>32</v>
      </c>
      <c r="B51" s="1" t="s">
        <v>71</v>
      </c>
      <c r="C51" s="7" t="s">
        <v>137</v>
      </c>
      <c r="D51" s="6">
        <v>44870.59375</v>
      </c>
      <c r="E51" s="6" t="s">
        <v>2</v>
      </c>
      <c r="F51" s="3">
        <v>26782</v>
      </c>
      <c r="G51" s="3">
        <v>24697</v>
      </c>
      <c r="H51" s="5">
        <v>2470</v>
      </c>
      <c r="I51" s="5">
        <v>22227</v>
      </c>
      <c r="J51" s="4">
        <v>45079</v>
      </c>
      <c r="K51" s="3" t="s">
        <v>110</v>
      </c>
    </row>
    <row r="52" spans="1:11" ht="24.9" customHeight="1" x14ac:dyDescent="0.3">
      <c r="A52" s="1">
        <v>33</v>
      </c>
      <c r="B52" s="1" t="s">
        <v>72</v>
      </c>
      <c r="C52" s="7" t="s">
        <v>9</v>
      </c>
      <c r="D52" s="6">
        <v>44870.440972222219</v>
      </c>
      <c r="E52" s="6" t="s">
        <v>2</v>
      </c>
      <c r="F52" s="3">
        <v>41481</v>
      </c>
      <c r="G52" s="3">
        <v>41155</v>
      </c>
      <c r="H52" s="5">
        <v>4116</v>
      </c>
      <c r="I52" s="5">
        <v>37039</v>
      </c>
      <c r="J52" s="4">
        <v>45079</v>
      </c>
      <c r="K52" s="3" t="s">
        <v>110</v>
      </c>
    </row>
    <row r="53" spans="1:11" ht="24.9" customHeight="1" x14ac:dyDescent="0.3">
      <c r="A53" s="1">
        <v>34</v>
      </c>
      <c r="B53" s="1" t="s">
        <v>73</v>
      </c>
      <c r="C53" s="7" t="s">
        <v>5</v>
      </c>
      <c r="D53" s="6">
        <v>44856.770833333336</v>
      </c>
      <c r="E53" s="6" t="s">
        <v>2</v>
      </c>
      <c r="F53" s="3">
        <v>30865</v>
      </c>
      <c r="G53" s="3">
        <v>25402</v>
      </c>
      <c r="H53" s="5">
        <v>2540</v>
      </c>
      <c r="I53" s="5">
        <v>22862</v>
      </c>
      <c r="J53" s="4">
        <v>45079</v>
      </c>
      <c r="K53" s="3" t="s">
        <v>111</v>
      </c>
    </row>
    <row r="54" spans="1:11" ht="24.9" customHeight="1" x14ac:dyDescent="0.3">
      <c r="A54" s="1">
        <v>35</v>
      </c>
      <c r="B54" s="1" t="s">
        <v>74</v>
      </c>
      <c r="C54" s="7" t="s">
        <v>17</v>
      </c>
      <c r="D54" s="6">
        <v>44844.725694444445</v>
      </c>
      <c r="E54" s="6" t="s">
        <v>2</v>
      </c>
      <c r="F54" s="3">
        <v>37774</v>
      </c>
      <c r="G54" s="3">
        <v>26133</v>
      </c>
      <c r="H54" s="5">
        <v>2613</v>
      </c>
      <c r="I54" s="5">
        <v>23520</v>
      </c>
      <c r="J54" s="4">
        <v>45079</v>
      </c>
      <c r="K54" s="3" t="s">
        <v>111</v>
      </c>
    </row>
    <row r="55" spans="1:11" ht="24.9" customHeight="1" x14ac:dyDescent="0.3">
      <c r="A55" s="1">
        <v>36</v>
      </c>
      <c r="B55" s="1" t="s">
        <v>75</v>
      </c>
      <c r="C55" s="7" t="s">
        <v>10</v>
      </c>
      <c r="D55" s="6">
        <v>44768.996527777781</v>
      </c>
      <c r="E55" s="6" t="s">
        <v>2</v>
      </c>
      <c r="F55" s="3">
        <v>11134</v>
      </c>
      <c r="G55" s="3">
        <v>10449</v>
      </c>
      <c r="H55" s="5">
        <v>1045</v>
      </c>
      <c r="I55" s="5">
        <v>9404</v>
      </c>
      <c r="J55" s="4">
        <v>45078</v>
      </c>
      <c r="K55" s="3" t="s">
        <v>102</v>
      </c>
    </row>
    <row r="56" spans="1:11" ht="24.9" customHeight="1" x14ac:dyDescent="0.3">
      <c r="A56" s="1">
        <v>37</v>
      </c>
      <c r="B56" s="1" t="s">
        <v>76</v>
      </c>
      <c r="C56" s="7" t="s">
        <v>138</v>
      </c>
      <c r="D56" s="6">
        <v>44773.996527777781</v>
      </c>
      <c r="E56" s="6" t="s">
        <v>2</v>
      </c>
      <c r="F56" s="3">
        <v>25206</v>
      </c>
      <c r="G56" s="3">
        <v>25206</v>
      </c>
      <c r="H56" s="5">
        <v>2521</v>
      </c>
      <c r="I56" s="5">
        <v>22685</v>
      </c>
      <c r="J56" s="4">
        <v>45078</v>
      </c>
      <c r="K56" s="3" t="s">
        <v>102</v>
      </c>
    </row>
    <row r="57" spans="1:11" ht="24.9" customHeight="1" x14ac:dyDescent="0.3">
      <c r="A57" s="1">
        <v>38</v>
      </c>
      <c r="B57" s="1" t="s">
        <v>77</v>
      </c>
      <c r="C57" s="7" t="s">
        <v>139</v>
      </c>
      <c r="D57" s="6">
        <v>44772.996527777781</v>
      </c>
      <c r="E57" s="6" t="s">
        <v>2</v>
      </c>
      <c r="F57" s="3">
        <v>29079</v>
      </c>
      <c r="G57" s="3">
        <v>27789</v>
      </c>
      <c r="H57" s="5">
        <v>2779</v>
      </c>
      <c r="I57" s="5">
        <v>25010</v>
      </c>
      <c r="J57" s="4">
        <v>45078</v>
      </c>
      <c r="K57" s="3" t="s">
        <v>102</v>
      </c>
    </row>
    <row r="58" spans="1:11" ht="24.9" customHeight="1" x14ac:dyDescent="0.3">
      <c r="A58" s="1">
        <v>39</v>
      </c>
      <c r="B58" s="1" t="s">
        <v>78</v>
      </c>
      <c r="C58" s="7" t="s">
        <v>7</v>
      </c>
      <c r="D58" s="6">
        <v>44771.996527777781</v>
      </c>
      <c r="E58" s="6" t="s">
        <v>2</v>
      </c>
      <c r="F58" s="3">
        <v>24027</v>
      </c>
      <c r="G58" s="3">
        <v>21272</v>
      </c>
      <c r="H58" s="5">
        <v>2127</v>
      </c>
      <c r="I58" s="5">
        <v>19145</v>
      </c>
      <c r="J58" s="4">
        <v>45078</v>
      </c>
      <c r="K58" s="3" t="s">
        <v>102</v>
      </c>
    </row>
    <row r="59" spans="1:11" ht="24.9" customHeight="1" x14ac:dyDescent="0.3">
      <c r="A59" s="1">
        <v>40</v>
      </c>
      <c r="B59" s="1" t="s">
        <v>79</v>
      </c>
      <c r="C59" s="7" t="s">
        <v>140</v>
      </c>
      <c r="D59" s="6">
        <v>44859.725694444445</v>
      </c>
      <c r="E59" s="6" t="s">
        <v>2</v>
      </c>
      <c r="F59" s="3">
        <v>11783</v>
      </c>
      <c r="G59" s="3">
        <v>11783</v>
      </c>
      <c r="H59" s="5">
        <v>1178</v>
      </c>
      <c r="I59" s="5">
        <v>10605</v>
      </c>
      <c r="J59" s="4">
        <v>45078</v>
      </c>
      <c r="K59" s="3" t="s">
        <v>102</v>
      </c>
    </row>
    <row r="60" spans="1:11" ht="24.9" customHeight="1" x14ac:dyDescent="0.3">
      <c r="A60" s="1">
        <v>41</v>
      </c>
      <c r="B60" s="1" t="s">
        <v>80</v>
      </c>
      <c r="C60" s="7" t="s">
        <v>141</v>
      </c>
      <c r="D60" s="6">
        <v>44938.746527777781</v>
      </c>
      <c r="E60" s="6" t="s">
        <v>2</v>
      </c>
      <c r="F60" s="3">
        <v>8878</v>
      </c>
      <c r="G60" s="3">
        <v>2236</v>
      </c>
      <c r="H60" s="5">
        <v>224</v>
      </c>
      <c r="I60" s="5">
        <v>2012</v>
      </c>
      <c r="J60" s="4">
        <v>45078</v>
      </c>
      <c r="K60" s="3" t="s">
        <v>102</v>
      </c>
    </row>
    <row r="61" spans="1:11" ht="24.9" customHeight="1" x14ac:dyDescent="0.3">
      <c r="A61" s="1">
        <v>42</v>
      </c>
      <c r="B61" s="1" t="s">
        <v>81</v>
      </c>
      <c r="C61" s="7" t="s">
        <v>142</v>
      </c>
      <c r="D61" s="6">
        <v>44839.725694444445</v>
      </c>
      <c r="E61" s="6" t="s">
        <v>2</v>
      </c>
      <c r="F61" s="3">
        <v>14848</v>
      </c>
      <c r="G61" s="3">
        <v>12828</v>
      </c>
      <c r="H61" s="5">
        <v>1283</v>
      </c>
      <c r="I61" s="5">
        <v>11545</v>
      </c>
      <c r="J61" s="4">
        <v>45078</v>
      </c>
      <c r="K61" s="3" t="s">
        <v>112</v>
      </c>
    </row>
    <row r="62" spans="1:11" ht="24.9" customHeight="1" x14ac:dyDescent="0.3">
      <c r="A62" s="1">
        <v>43</v>
      </c>
      <c r="B62" s="1" t="s">
        <v>82</v>
      </c>
      <c r="C62" s="7" t="s">
        <v>133</v>
      </c>
      <c r="D62" s="6">
        <v>44870.684027777781</v>
      </c>
      <c r="E62" s="6" t="s">
        <v>2</v>
      </c>
      <c r="F62" s="3">
        <v>17728</v>
      </c>
      <c r="G62" s="3">
        <v>17223</v>
      </c>
      <c r="H62" s="5">
        <v>1722</v>
      </c>
      <c r="I62" s="5">
        <v>15501</v>
      </c>
      <c r="J62" s="4">
        <v>45078</v>
      </c>
      <c r="K62" s="3" t="s">
        <v>113</v>
      </c>
    </row>
    <row r="63" spans="1:11" ht="24.9" customHeight="1" x14ac:dyDescent="0.3">
      <c r="A63" s="1">
        <v>44</v>
      </c>
      <c r="B63" s="1" t="s">
        <v>83</v>
      </c>
      <c r="C63" s="7" t="s">
        <v>143</v>
      </c>
      <c r="D63" s="6">
        <v>44866.725694444445</v>
      </c>
      <c r="E63" s="6" t="s">
        <v>2</v>
      </c>
      <c r="F63" s="3">
        <v>18456</v>
      </c>
      <c r="G63" s="3">
        <v>7052</v>
      </c>
      <c r="H63" s="5">
        <v>705</v>
      </c>
      <c r="I63" s="5">
        <v>6347</v>
      </c>
      <c r="J63" s="4">
        <v>45078</v>
      </c>
      <c r="K63" s="3" t="s">
        <v>114</v>
      </c>
    </row>
    <row r="64" spans="1:11" ht="24.9" customHeight="1" x14ac:dyDescent="0.3">
      <c r="A64" s="1">
        <v>45</v>
      </c>
      <c r="B64" s="1" t="s">
        <v>84</v>
      </c>
      <c r="C64" s="7" t="s">
        <v>8</v>
      </c>
      <c r="D64" s="6">
        <v>45051.369699074072</v>
      </c>
      <c r="E64" s="6" t="s">
        <v>1</v>
      </c>
      <c r="F64" s="3">
        <v>150</v>
      </c>
      <c r="G64" s="3">
        <v>150</v>
      </c>
      <c r="H64" s="5">
        <v>15</v>
      </c>
      <c r="I64" s="5">
        <v>135</v>
      </c>
      <c r="J64" s="4">
        <v>45078</v>
      </c>
      <c r="K64" s="3" t="s">
        <v>96</v>
      </c>
    </row>
    <row r="65" spans="1:11" ht="24.9" customHeight="1" x14ac:dyDescent="0.3">
      <c r="A65" s="1">
        <v>46</v>
      </c>
      <c r="B65" s="1" t="s">
        <v>85</v>
      </c>
      <c r="C65" s="7" t="s">
        <v>13</v>
      </c>
      <c r="D65" s="6">
        <v>45049.738668981481</v>
      </c>
      <c r="E65" s="6" t="s">
        <v>1</v>
      </c>
      <c r="F65" s="3">
        <v>350</v>
      </c>
      <c r="G65" s="3">
        <v>150</v>
      </c>
      <c r="H65" s="5">
        <v>15</v>
      </c>
      <c r="I65" s="5">
        <v>135</v>
      </c>
      <c r="J65" s="4">
        <v>45078</v>
      </c>
      <c r="K65" s="3" t="s">
        <v>96</v>
      </c>
    </row>
    <row r="66" spans="1:11" ht="24.9" customHeight="1" x14ac:dyDescent="0.3">
      <c r="A66" s="1">
        <v>47</v>
      </c>
      <c r="B66" s="1" t="s">
        <v>86</v>
      </c>
      <c r="C66" s="7" t="s">
        <v>144</v>
      </c>
      <c r="D66" s="6">
        <v>45026.671944444446</v>
      </c>
      <c r="E66" s="6" t="s">
        <v>1</v>
      </c>
      <c r="F66" s="3">
        <v>150</v>
      </c>
      <c r="G66" s="3">
        <v>150</v>
      </c>
      <c r="H66" s="5">
        <v>15</v>
      </c>
      <c r="I66" s="5">
        <v>135</v>
      </c>
      <c r="J66" s="4">
        <v>45078</v>
      </c>
      <c r="K66" s="3" t="s">
        <v>96</v>
      </c>
    </row>
    <row r="67" spans="1:11" ht="24.9" customHeight="1" x14ac:dyDescent="0.3">
      <c r="A67" s="1">
        <v>48</v>
      </c>
      <c r="B67" s="1" t="s">
        <v>87</v>
      </c>
      <c r="C67" s="7" t="s">
        <v>145</v>
      </c>
      <c r="D67" s="6">
        <v>44859.770833333336</v>
      </c>
      <c r="E67" s="6" t="s">
        <v>2</v>
      </c>
      <c r="F67" s="3">
        <v>18722</v>
      </c>
      <c r="G67" s="3">
        <v>10350</v>
      </c>
      <c r="H67" s="5">
        <v>1035</v>
      </c>
      <c r="I67" s="5">
        <v>9315</v>
      </c>
      <c r="J67" s="4">
        <v>45078</v>
      </c>
      <c r="K67" s="3" t="s">
        <v>101</v>
      </c>
    </row>
    <row r="68" spans="1:11" ht="24.9" customHeight="1" x14ac:dyDescent="0.3">
      <c r="A68" s="1">
        <v>49</v>
      </c>
      <c r="B68" s="1" t="s">
        <v>88</v>
      </c>
      <c r="C68" s="7" t="s">
        <v>146</v>
      </c>
      <c r="D68" s="6">
        <v>44852.770833333336</v>
      </c>
      <c r="E68" s="6" t="s">
        <v>2</v>
      </c>
      <c r="F68" s="3">
        <v>11683</v>
      </c>
      <c r="G68" s="3">
        <v>9148</v>
      </c>
      <c r="H68" s="5">
        <v>915</v>
      </c>
      <c r="I68" s="5">
        <v>8233</v>
      </c>
      <c r="J68" s="4">
        <v>45078</v>
      </c>
      <c r="K68" s="3" t="s">
        <v>101</v>
      </c>
    </row>
    <row r="69" spans="1:11" ht="24.9" customHeight="1" x14ac:dyDescent="0.3">
      <c r="A69" s="1">
        <v>50</v>
      </c>
      <c r="B69" s="1" t="s">
        <v>89</v>
      </c>
      <c r="C69" s="7" t="s">
        <v>11</v>
      </c>
      <c r="D69" s="6">
        <v>44854.725694444445</v>
      </c>
      <c r="E69" s="6" t="s">
        <v>2</v>
      </c>
      <c r="F69" s="3">
        <v>66389</v>
      </c>
      <c r="G69" s="3">
        <v>66033</v>
      </c>
      <c r="H69" s="5">
        <v>6603</v>
      </c>
      <c r="I69" s="5">
        <v>59430</v>
      </c>
      <c r="J69" s="4">
        <v>45078</v>
      </c>
      <c r="K69" s="3" t="s">
        <v>115</v>
      </c>
    </row>
    <row r="70" spans="1:11" ht="24.9" customHeight="1" x14ac:dyDescent="0.3">
      <c r="A70" s="1">
        <v>51</v>
      </c>
      <c r="B70" s="1" t="s">
        <v>90</v>
      </c>
      <c r="C70" s="7" t="s">
        <v>147</v>
      </c>
      <c r="D70" s="6">
        <v>44848.725694444445</v>
      </c>
      <c r="E70" s="6" t="s">
        <v>2</v>
      </c>
      <c r="F70" s="3">
        <v>11187</v>
      </c>
      <c r="G70" s="3">
        <v>8067</v>
      </c>
      <c r="H70" s="5">
        <v>807</v>
      </c>
      <c r="I70" s="5">
        <v>7260</v>
      </c>
      <c r="J70" s="4">
        <v>45078</v>
      </c>
      <c r="K70" s="3" t="s">
        <v>101</v>
      </c>
    </row>
    <row r="71" spans="1:11" ht="24.9" customHeight="1" x14ac:dyDescent="0.3">
      <c r="A71" s="1">
        <v>52</v>
      </c>
      <c r="B71" s="1" t="s">
        <v>91</v>
      </c>
      <c r="C71" s="7" t="s">
        <v>3</v>
      </c>
      <c r="D71" s="6">
        <v>44826.600694444445</v>
      </c>
      <c r="E71" s="6" t="s">
        <v>2</v>
      </c>
      <c r="F71" s="3">
        <v>11086</v>
      </c>
      <c r="G71" s="3">
        <v>9302</v>
      </c>
      <c r="H71" s="5">
        <v>930</v>
      </c>
      <c r="I71" s="5">
        <v>8372</v>
      </c>
      <c r="J71" s="4">
        <v>45078</v>
      </c>
      <c r="K71" s="3" t="s">
        <v>116</v>
      </c>
    </row>
    <row r="72" spans="1:11" ht="24.9" customHeight="1" x14ac:dyDescent="0.3">
      <c r="A72" s="1">
        <v>53</v>
      </c>
      <c r="B72" s="1" t="s">
        <v>92</v>
      </c>
      <c r="C72" s="7" t="s">
        <v>148</v>
      </c>
      <c r="D72" s="6">
        <v>44873.274305555555</v>
      </c>
      <c r="E72" s="6" t="s">
        <v>2</v>
      </c>
      <c r="F72" s="3">
        <v>30409</v>
      </c>
      <c r="G72" s="3">
        <v>25419</v>
      </c>
      <c r="H72" s="5">
        <v>2542</v>
      </c>
      <c r="I72" s="5">
        <v>22877</v>
      </c>
      <c r="J72" s="4">
        <v>45078</v>
      </c>
      <c r="K72" s="3" t="s">
        <v>102</v>
      </c>
    </row>
    <row r="73" spans="1:11" ht="24.9" customHeight="1" x14ac:dyDescent="0.3">
      <c r="A73" s="1">
        <v>54</v>
      </c>
      <c r="B73" s="1" t="s">
        <v>93</v>
      </c>
      <c r="C73" s="7" t="s">
        <v>149</v>
      </c>
      <c r="D73" s="6">
        <v>44873.440972222219</v>
      </c>
      <c r="E73" s="6" t="s">
        <v>2</v>
      </c>
      <c r="F73" s="3">
        <v>42462</v>
      </c>
      <c r="G73" s="3">
        <v>40990</v>
      </c>
      <c r="H73" s="5">
        <v>4099</v>
      </c>
      <c r="I73" s="5">
        <v>36891</v>
      </c>
      <c r="J73" s="4">
        <v>45078</v>
      </c>
      <c r="K73" s="3" t="s">
        <v>102</v>
      </c>
    </row>
    <row r="74" spans="1:11" ht="24.9" customHeight="1" x14ac:dyDescent="0.3">
      <c r="A74" s="16" t="s">
        <v>0</v>
      </c>
      <c r="B74" s="17"/>
      <c r="C74" s="17"/>
      <c r="D74" s="17"/>
      <c r="E74" s="18"/>
      <c r="F74" s="2">
        <f>SUM(F20:F73)</f>
        <v>1060281</v>
      </c>
      <c r="G74" s="2">
        <f>SUM(G20:G73)</f>
        <v>894184</v>
      </c>
      <c r="H74" s="2">
        <f>SUM(H20:H73)</f>
        <v>89419</v>
      </c>
      <c r="I74" s="2">
        <f>SUM(I20:I73)</f>
        <v>804765</v>
      </c>
      <c r="J74" s="1"/>
      <c r="K74" s="1"/>
    </row>
  </sheetData>
  <mergeCells count="10">
    <mergeCell ref="B9:G9"/>
    <mergeCell ref="H9:K9"/>
    <mergeCell ref="A74:E74"/>
    <mergeCell ref="A1:K2"/>
    <mergeCell ref="A3:K4"/>
    <mergeCell ref="B6:K6"/>
    <mergeCell ref="B7:K7"/>
    <mergeCell ref="B8:G8"/>
    <mergeCell ref="H8:K8"/>
    <mergeCell ref="B11:C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2023-06-12T11:07:54Z</dcterms:created>
  <dcterms:modified xsi:type="dcterms:W3CDTF">2023-06-20T09:33:08Z</dcterms:modified>
</cp:coreProperties>
</file>