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9155" windowHeight="6480"/>
  </bookViews>
  <sheets>
    <sheet name="oct 23" sheetId="4" r:id="rId1"/>
  </sheets>
  <calcPr calcId="144525"/>
</workbook>
</file>

<file path=xl/calcChain.xml><?xml version="1.0" encoding="utf-8"?>
<calcChain xmlns="http://schemas.openxmlformats.org/spreadsheetml/2006/main">
  <c r="J102" i="4" l="1"/>
  <c r="K102" i="4"/>
  <c r="L102" i="4"/>
  <c r="I102" i="4"/>
  <c r="D15" i="4" l="1"/>
  <c r="D16" i="4"/>
  <c r="D14" i="4"/>
</calcChain>
</file>

<file path=xl/sharedStrings.xml><?xml version="1.0" encoding="utf-8"?>
<sst xmlns="http://schemas.openxmlformats.org/spreadsheetml/2006/main" count="440" uniqueCount="278">
  <si>
    <t>TOTAL</t>
  </si>
  <si>
    <t>Cardiology</t>
  </si>
  <si>
    <t>female</t>
  </si>
  <si>
    <t>Claim UTR Number</t>
  </si>
  <si>
    <t>Claim Paid Date</t>
  </si>
  <si>
    <t>Amount paid to Hospital</t>
  </si>
  <si>
    <t>TDS Amount</t>
  </si>
  <si>
    <t>Claim Approved Amount</t>
  </si>
  <si>
    <t>Claim Initiated Amount</t>
  </si>
  <si>
    <t>IP Number</t>
  </si>
  <si>
    <t>Discharge Date</t>
  </si>
  <si>
    <t>Admission Date</t>
  </si>
  <si>
    <t>Speciality</t>
  </si>
  <si>
    <t>Gender</t>
  </si>
  <si>
    <t>Age</t>
  </si>
  <si>
    <t>Patient Name</t>
  </si>
  <si>
    <t>SL NO</t>
  </si>
  <si>
    <t>TDS</t>
  </si>
  <si>
    <t>Total Credited Amount</t>
  </si>
  <si>
    <t>Total Approved By Third Party</t>
  </si>
  <si>
    <t xml:space="preserve">Number of Settld Cases </t>
  </si>
  <si>
    <t>KASP</t>
  </si>
  <si>
    <t>CREDIT CASES</t>
  </si>
  <si>
    <t xml:space="preserve">FROM - TO </t>
  </si>
  <si>
    <t>DON BOSCO HOSPITAL</t>
  </si>
  <si>
    <t xml:space="preserve">HOSPITAL NAME </t>
  </si>
  <si>
    <t>KASP SETTLEMENT REPORT</t>
  </si>
  <si>
    <t>Jubilee Hills, Jubilee Rd, Perintalmanna, Kerala 679322</t>
  </si>
  <si>
    <t>SEVEN SIGMA HEALTHCARE SOLUTIONS PRIVATE LIMITED</t>
  </si>
  <si>
    <t>General Medicine</t>
  </si>
  <si>
    <t xml:space="preserve"> male</t>
  </si>
  <si>
    <t>Obstetrics &amp; Gynaecology</t>
  </si>
  <si>
    <t>Neonatal care</t>
  </si>
  <si>
    <t>General Surgery</t>
  </si>
  <si>
    <t>Sasi</t>
  </si>
  <si>
    <t>Orthopaedics</t>
  </si>
  <si>
    <t>Sreeja P K</t>
  </si>
  <si>
    <t>Rohith P V</t>
  </si>
  <si>
    <t>CMS3615690879</t>
  </si>
  <si>
    <t>Divya Sanosh</t>
  </si>
  <si>
    <t>CMS3615690299</t>
  </si>
  <si>
    <t>SHINI MOHANAN</t>
  </si>
  <si>
    <t>CMS3615944527</t>
  </si>
  <si>
    <t>Saju</t>
  </si>
  <si>
    <t>CMS3615944774</t>
  </si>
  <si>
    <t>Aisha</t>
  </si>
  <si>
    <t>CMS3615941695</t>
  </si>
  <si>
    <t>Reshma A G</t>
  </si>
  <si>
    <t>CMS3615694301</t>
  </si>
  <si>
    <t>Bharathy</t>
  </si>
  <si>
    <t>CMS3615691919</t>
  </si>
  <si>
    <t>CMS3616141791</t>
  </si>
  <si>
    <t>Thankamma</t>
  </si>
  <si>
    <t>CMS3616141762</t>
  </si>
  <si>
    <t>Prathapan K S</t>
  </si>
  <si>
    <t>CMS3616141804</t>
  </si>
  <si>
    <t>Lilly Titus</t>
  </si>
  <si>
    <t>CMS3615851804</t>
  </si>
  <si>
    <t>Francis</t>
  </si>
  <si>
    <t>CMS3616054071</t>
  </si>
  <si>
    <t>Antony K R</t>
  </si>
  <si>
    <t>CMS3615690355</t>
  </si>
  <si>
    <t>Abdul Salam</t>
  </si>
  <si>
    <t>CMS3616053418</t>
  </si>
  <si>
    <t>Reshma Mahesh</t>
  </si>
  <si>
    <t>Paediatric Medical Management</t>
  </si>
  <si>
    <t>CMS3615690901</t>
  </si>
  <si>
    <t>Khadeejabeevi</t>
  </si>
  <si>
    <t>CMS3615516828</t>
  </si>
  <si>
    <t>Usha Kunjappan</t>
  </si>
  <si>
    <t>CMS3615943583</t>
  </si>
  <si>
    <t>Suhara Abdul Azeez</t>
  </si>
  <si>
    <t>CMS3616143182</t>
  </si>
  <si>
    <t>Tony Jose P</t>
  </si>
  <si>
    <t>CMS3615941349</t>
  </si>
  <si>
    <t>Laisa</t>
  </si>
  <si>
    <t>CMS3616143025</t>
  </si>
  <si>
    <t>CMS3616141813</t>
  </si>
  <si>
    <t>Muhammedali</t>
  </si>
  <si>
    <t>CMS3616141229</t>
  </si>
  <si>
    <t>BINDU RAVI</t>
  </si>
  <si>
    <t>CMS3615692137</t>
  </si>
  <si>
    <t>P S Pushpangathan</t>
  </si>
  <si>
    <t>CMS3615944499</t>
  </si>
  <si>
    <t>CMS3615694298</t>
  </si>
  <si>
    <t>DEVADAS V K</t>
  </si>
  <si>
    <t>CMS3616142353</t>
  </si>
  <si>
    <t>Jisha Syamkumar</t>
  </si>
  <si>
    <t>CMS3616227737</t>
  </si>
  <si>
    <t>SOPHIA SEBASTIAN</t>
  </si>
  <si>
    <t>CMS3615853574</t>
  </si>
  <si>
    <t>Bhasi T K</t>
  </si>
  <si>
    <t>CMS3616227725</t>
  </si>
  <si>
    <t>I234057</t>
  </si>
  <si>
    <t>I234181</t>
  </si>
  <si>
    <t>I234019</t>
  </si>
  <si>
    <t>I234129</t>
  </si>
  <si>
    <t>I234203</t>
  </si>
  <si>
    <t>I234015</t>
  </si>
  <si>
    <t>I234186</t>
  </si>
  <si>
    <t>I234168</t>
  </si>
  <si>
    <t>I234063</t>
  </si>
  <si>
    <t>I234201</t>
  </si>
  <si>
    <t>I234022</t>
  </si>
  <si>
    <t>566130/13</t>
  </si>
  <si>
    <t>I233961</t>
  </si>
  <si>
    <t>I234175</t>
  </si>
  <si>
    <t>I234179</t>
  </si>
  <si>
    <t>I234065</t>
  </si>
  <si>
    <t>559064/15</t>
  </si>
  <si>
    <t>566650/29</t>
  </si>
  <si>
    <t>I234192</t>
  </si>
  <si>
    <t>I234095</t>
  </si>
  <si>
    <t>I234130</t>
  </si>
  <si>
    <t>I234122</t>
  </si>
  <si>
    <t>I234009</t>
  </si>
  <si>
    <t>I234100</t>
  </si>
  <si>
    <t>I234086</t>
  </si>
  <si>
    <t>I234115</t>
  </si>
  <si>
    <t>Arshidha A A</t>
  </si>
  <si>
    <t>Gigi</t>
  </si>
  <si>
    <t>Aman Zayan P A</t>
  </si>
  <si>
    <t>Francis T D</t>
  </si>
  <si>
    <t>LATHA HARIDAS</t>
  </si>
  <si>
    <t>Shibitha K Y</t>
  </si>
  <si>
    <t>SEENIYA BAIJU</t>
  </si>
  <si>
    <t>Thomas K M</t>
  </si>
  <si>
    <t>Leesha</t>
  </si>
  <si>
    <t>ANTONY P L</t>
  </si>
  <si>
    <t>T T Mohanan</t>
  </si>
  <si>
    <t>Sravan Krishna</t>
  </si>
  <si>
    <t>OMANA</t>
  </si>
  <si>
    <t>Neeraja K S</t>
  </si>
  <si>
    <t>Prasad M G</t>
  </si>
  <si>
    <t>SHABANA</t>
  </si>
  <si>
    <t>Mary Francis</t>
  </si>
  <si>
    <t>MARY BENADICT</t>
  </si>
  <si>
    <t>Sasidharan K K</t>
  </si>
  <si>
    <t>Devi Nanda Dileep</t>
  </si>
  <si>
    <t>Savithry Gopalakrishnan</t>
  </si>
  <si>
    <t>Anil Kumar K U</t>
  </si>
  <si>
    <t>Mani Mohanan</t>
  </si>
  <si>
    <t>Sarada C K</t>
  </si>
  <si>
    <t>Vincent Desilva</t>
  </si>
  <si>
    <t>Rosily</t>
  </si>
  <si>
    <t>Aiswarya Murali</t>
  </si>
  <si>
    <t>Devangana</t>
  </si>
  <si>
    <t>Mohanan P V</t>
  </si>
  <si>
    <t>Ashokan V V</t>
  </si>
  <si>
    <t>Prasad E G</t>
  </si>
  <si>
    <t>Suresh K K</t>
  </si>
  <si>
    <t>Renuka</t>
  </si>
  <si>
    <t>Sivadasan K V</t>
  </si>
  <si>
    <t>Sushama</t>
  </si>
  <si>
    <t>Suthan</t>
  </si>
  <si>
    <t>Bhagya Sunil</t>
  </si>
  <si>
    <t>Hemilal N R</t>
  </si>
  <si>
    <t>Rizal V K</t>
  </si>
  <si>
    <t>VASUKI RAHUL</t>
  </si>
  <si>
    <t>Sakeena A A</t>
  </si>
  <si>
    <t>Laurence Antony Pereira</t>
  </si>
  <si>
    <t>Anandu Anish</t>
  </si>
  <si>
    <t>Radha Ramakrishan</t>
  </si>
  <si>
    <t>Shaji A.S</t>
  </si>
  <si>
    <t>A A Baby</t>
  </si>
  <si>
    <t>VARGHESE P C</t>
  </si>
  <si>
    <t>Otorhinolaryngology</t>
  </si>
  <si>
    <t>-NA-</t>
  </si>
  <si>
    <t>56912125</t>
  </si>
  <si>
    <t>I234243</t>
  </si>
  <si>
    <t>53447215</t>
  </si>
  <si>
    <t>I234607</t>
  </si>
  <si>
    <t>40844608</t>
  </si>
  <si>
    <t>I234583</t>
  </si>
  <si>
    <t>I234465</t>
  </si>
  <si>
    <t>I234372</t>
  </si>
  <si>
    <t>54132915</t>
  </si>
  <si>
    <t>I234312</t>
  </si>
  <si>
    <t>I234472</t>
  </si>
  <si>
    <t>I221299</t>
  </si>
  <si>
    <t>I234453</t>
  </si>
  <si>
    <t>I234423</t>
  </si>
  <si>
    <t>I236149</t>
  </si>
  <si>
    <t>I234387</t>
  </si>
  <si>
    <t>I234274</t>
  </si>
  <si>
    <t>I232690</t>
  </si>
  <si>
    <t>I234344</t>
  </si>
  <si>
    <t>513805/19</t>
  </si>
  <si>
    <t>I234565</t>
  </si>
  <si>
    <t>I234255</t>
  </si>
  <si>
    <t>I22596</t>
  </si>
  <si>
    <t>I232959</t>
  </si>
  <si>
    <t>55816509</t>
  </si>
  <si>
    <t>I234513</t>
  </si>
  <si>
    <t>I231554</t>
  </si>
  <si>
    <t>57005627</t>
  </si>
  <si>
    <t>I235817</t>
  </si>
  <si>
    <t>446695/25</t>
  </si>
  <si>
    <t>I234385</t>
  </si>
  <si>
    <t>I234264</t>
  </si>
  <si>
    <t>I22385</t>
  </si>
  <si>
    <t>I234248</t>
  </si>
  <si>
    <t>I234554</t>
  </si>
  <si>
    <t>I221427</t>
  </si>
  <si>
    <t>I235129</t>
  </si>
  <si>
    <t>I234463</t>
  </si>
  <si>
    <t>I234411</t>
  </si>
  <si>
    <t>I234525</t>
  </si>
  <si>
    <t>I234238</t>
  </si>
  <si>
    <t>I234531</t>
  </si>
  <si>
    <t>0I234411</t>
  </si>
  <si>
    <t>I234272</t>
  </si>
  <si>
    <t>I234476</t>
  </si>
  <si>
    <t>I22923</t>
  </si>
  <si>
    <t>I234491</t>
  </si>
  <si>
    <t>I232547</t>
  </si>
  <si>
    <t>I234452</t>
  </si>
  <si>
    <t>I234492</t>
  </si>
  <si>
    <t>I234320</t>
  </si>
  <si>
    <t>I234603</t>
  </si>
  <si>
    <t>I234258</t>
  </si>
  <si>
    <t>I234420</t>
  </si>
  <si>
    <t>I234216</t>
  </si>
  <si>
    <t>I234300</t>
  </si>
  <si>
    <t>CMS3673420100</t>
  </si>
  <si>
    <t>CMS3673337805</t>
  </si>
  <si>
    <t>CMS3674668238</t>
  </si>
  <si>
    <t>CMS3673422354</t>
  </si>
  <si>
    <t>CMS3674675067</t>
  </si>
  <si>
    <t>CMS3674193002</t>
  </si>
  <si>
    <t>CMS3673778108</t>
  </si>
  <si>
    <t>CMS3673337804</t>
  </si>
  <si>
    <t>CMS3673420001</t>
  </si>
  <si>
    <t>CMS3674368248</t>
  </si>
  <si>
    <t>CMS3673222451</t>
  </si>
  <si>
    <t>CMS3674190675</t>
  </si>
  <si>
    <t>CMS3670984444</t>
  </si>
  <si>
    <t>CMS3673115001</t>
  </si>
  <si>
    <t>CMS3670932935</t>
  </si>
  <si>
    <t>CMS3673420063</t>
  </si>
  <si>
    <t>CMS3673223418</t>
  </si>
  <si>
    <t>CMS3673946896</t>
  </si>
  <si>
    <t>CMS3674674764</t>
  </si>
  <si>
    <t>CMS3674673920</t>
  </si>
  <si>
    <t>CMS3673223626</t>
  </si>
  <si>
    <t>CMS3673222347</t>
  </si>
  <si>
    <t>CMS3673222677</t>
  </si>
  <si>
    <t>CMS3674418086</t>
  </si>
  <si>
    <t>CMS3673338053</t>
  </si>
  <si>
    <t>CMS3673221283</t>
  </si>
  <si>
    <t>CMS3674190505</t>
  </si>
  <si>
    <t>CMS3673946903</t>
  </si>
  <si>
    <t>CMS3673420012</t>
  </si>
  <si>
    <t>CMS3673222382</t>
  </si>
  <si>
    <t>CMS3673420046</t>
  </si>
  <si>
    <t>CMS3674367950</t>
  </si>
  <si>
    <t>CMS3673338095</t>
  </si>
  <si>
    <t>CMS3671149165</t>
  </si>
  <si>
    <t>CMS3674769713</t>
  </si>
  <si>
    <t>CMS3670932932</t>
  </si>
  <si>
    <t>CMS3674192979</t>
  </si>
  <si>
    <t>CMS3673422360</t>
  </si>
  <si>
    <t>CMS3674676706</t>
  </si>
  <si>
    <t>CMS3674021036</t>
  </si>
  <si>
    <t>CMS3673223634</t>
  </si>
  <si>
    <t>CMS3674418152</t>
  </si>
  <si>
    <t>CMS3673220262</t>
  </si>
  <si>
    <t>CMS3674368569</t>
  </si>
  <si>
    <t>CMS3673223679</t>
  </si>
  <si>
    <t>CMS3674193208</t>
  </si>
  <si>
    <t>CMS3674769842</t>
  </si>
  <si>
    <t>CMS3673946900</t>
  </si>
  <si>
    <t>CMS3674673961</t>
  </si>
  <si>
    <t>CMS3673420006</t>
  </si>
  <si>
    <t>CMS3674190456</t>
  </si>
  <si>
    <t>CMS3673341076</t>
  </si>
  <si>
    <t>CMS3673419995</t>
  </si>
  <si>
    <t>01-10-2023 TO 031-10-2023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</si>
</sst>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[$-409]General"/>
    <numFmt numFmtId="166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16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</cellStyleXfs>
  <cellXfs count="33">
    <xf numFmtId="0" fontId="0" fillId="0" borderId="0" xfId="0"/>
    <xf numFmtId="164" fontId="0" fillId="0" borderId="0" xfId="0" applyNumberFormat="1"/>
    <xf numFmtId="0" fontId="0" fillId="0" borderId="1" xfId="0" applyBorder="1"/>
    <xf numFmtId="43" fontId="2" fillId="0" borderId="1" xfId="1" applyFont="1" applyBorder="1"/>
    <xf numFmtId="0" fontId="0" fillId="0" borderId="3" xfId="0" applyFont="1" applyBorder="1" applyAlignment="1">
      <alignment horizontal="left"/>
    </xf>
    <xf numFmtId="14" fontId="0" fillId="0" borderId="3" xfId="0" applyNumberFormat="1" applyFont="1" applyBorder="1" applyAlignment="1">
      <alignment horizontal="left"/>
    </xf>
    <xf numFmtId="0" fontId="0" fillId="0" borderId="3" xfId="0" applyFont="1" applyBorder="1"/>
    <xf numFmtId="0" fontId="0" fillId="0" borderId="3" xfId="0" applyNumberFormat="1" applyFont="1" applyBorder="1" applyAlignment="1">
      <alignment horizontal="left"/>
    </xf>
    <xf numFmtId="14" fontId="0" fillId="0" borderId="3" xfId="0" applyNumberFormat="1" applyBorder="1"/>
    <xf numFmtId="0" fontId="4" fillId="0" borderId="3" xfId="0" applyFont="1" applyBorder="1"/>
    <xf numFmtId="0" fontId="0" fillId="0" borderId="0" xfId="0" applyFill="1"/>
    <xf numFmtId="0" fontId="2" fillId="2" borderId="3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3" borderId="3" xfId="0" applyFont="1" applyFill="1" applyBorder="1" applyAlignment="1"/>
    <xf numFmtId="0" fontId="0" fillId="0" borderId="3" xfId="0" applyBorder="1" applyAlignment="1">
      <alignment horizontal="center"/>
    </xf>
    <xf numFmtId="166" fontId="14" fillId="0" borderId="3" xfId="1" applyNumberFormat="1" applyFont="1" applyBorder="1"/>
    <xf numFmtId="0" fontId="0" fillId="0" borderId="3" xfId="0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5" borderId="3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15" fillId="0" borderId="3" xfId="0" applyFont="1" applyBorder="1" applyAlignment="1">
      <alignment horizontal="left"/>
    </xf>
  </cellXfs>
  <cellStyles count="12">
    <cellStyle name="Comma" xfId="1" builtinId="3"/>
    <cellStyle name="Comma 2" xfId="2"/>
    <cellStyle name="Comma 3" xfId="3"/>
    <cellStyle name="Excel Built-in Normal" xfId="4"/>
    <cellStyle name="Normal" xfId="0" builtinId="0"/>
    <cellStyle name="Normal 2" xfId="5"/>
    <cellStyle name="Normal 2 2" xfId="6"/>
    <cellStyle name="Normal 3" xfId="7"/>
    <cellStyle name="Normal 3 2" xfId="8"/>
    <cellStyle name="Normal 4" xfId="9"/>
    <cellStyle name="Normal 5" xfId="10"/>
    <cellStyle name="Normal 6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609600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800100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workbookViewId="0">
      <selection activeCell="H16" sqref="H16"/>
    </sheetView>
  </sheetViews>
  <sheetFormatPr defaultRowHeight="15" x14ac:dyDescent="0.25"/>
  <cols>
    <col min="1" max="1" width="13.42578125" customWidth="1"/>
    <col min="2" max="2" width="41" customWidth="1"/>
    <col min="3" max="3" width="14.85546875" customWidth="1"/>
    <col min="4" max="4" width="15.42578125" customWidth="1"/>
    <col min="5" max="5" width="23.28515625" customWidth="1"/>
    <col min="6" max="6" width="17" customWidth="1"/>
    <col min="7" max="7" width="14.5703125" customWidth="1"/>
    <col min="8" max="8" width="15" customWidth="1"/>
    <col min="9" max="9" width="16.42578125" customWidth="1"/>
    <col min="10" max="10" width="18" customWidth="1"/>
    <col min="11" max="11" width="14.5703125" customWidth="1"/>
    <col min="12" max="12" width="12.28515625" customWidth="1"/>
    <col min="13" max="13" width="14.140625" customWidth="1"/>
    <col min="14" max="14" width="20.28515625" customWidth="1"/>
    <col min="15" max="15" width="20.7109375" customWidth="1"/>
  </cols>
  <sheetData>
    <row r="1" spans="1:10" x14ac:dyDescent="0.25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20" t="s">
        <v>27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</row>
    <row r="6" spans="1:10" ht="26.25" x14ac:dyDescent="0.4">
      <c r="B6" s="21" t="s">
        <v>26</v>
      </c>
      <c r="C6" s="21"/>
      <c r="D6" s="21"/>
      <c r="E6" s="21"/>
      <c r="F6" s="21"/>
      <c r="G6" s="21"/>
      <c r="H6" s="21"/>
      <c r="I6" s="21"/>
      <c r="J6" s="21"/>
    </row>
    <row r="7" spans="1:10" x14ac:dyDescent="0.25">
      <c r="B7" s="22"/>
      <c r="C7" s="22"/>
      <c r="D7" s="22"/>
      <c r="E7" s="22"/>
      <c r="F7" s="22"/>
      <c r="G7" s="22"/>
      <c r="H7" s="22"/>
      <c r="I7" s="22"/>
      <c r="J7" s="22"/>
    </row>
    <row r="8" spans="1:10" ht="21" x14ac:dyDescent="0.35">
      <c r="B8" s="23" t="s">
        <v>25</v>
      </c>
      <c r="C8" s="23"/>
      <c r="D8" s="23"/>
      <c r="E8" s="23"/>
      <c r="F8" s="23"/>
      <c r="G8" s="24" t="s">
        <v>24</v>
      </c>
      <c r="H8" s="25"/>
      <c r="I8" s="25"/>
      <c r="J8" s="26"/>
    </row>
    <row r="9" spans="1:10" ht="21" x14ac:dyDescent="0.35">
      <c r="B9" s="23" t="s">
        <v>23</v>
      </c>
      <c r="C9" s="23"/>
      <c r="D9" s="23"/>
      <c r="E9" s="23"/>
      <c r="F9" s="23"/>
      <c r="G9" s="30" t="s">
        <v>277</v>
      </c>
      <c r="H9" s="30"/>
      <c r="I9" s="30"/>
      <c r="J9" s="30"/>
    </row>
    <row r="12" spans="1:10" ht="20.25" x14ac:dyDescent="0.3">
      <c r="B12" s="31" t="s">
        <v>22</v>
      </c>
      <c r="C12" s="31"/>
      <c r="D12" s="15" t="s">
        <v>21</v>
      </c>
    </row>
    <row r="13" spans="1:10" ht="20.25" x14ac:dyDescent="0.3">
      <c r="B13" s="32" t="s">
        <v>20</v>
      </c>
      <c r="C13" s="32"/>
      <c r="D13" s="14">
        <v>82</v>
      </c>
    </row>
    <row r="14" spans="1:10" ht="18.75" x14ac:dyDescent="0.3">
      <c r="B14" s="27" t="s">
        <v>19</v>
      </c>
      <c r="C14" s="28"/>
      <c r="D14" s="17">
        <f>J102</f>
        <v>1235790</v>
      </c>
    </row>
    <row r="15" spans="1:10" ht="18.75" x14ac:dyDescent="0.3">
      <c r="B15" s="27" t="s">
        <v>18</v>
      </c>
      <c r="C15" s="28"/>
      <c r="D15" s="17">
        <f>L102</f>
        <v>1112203</v>
      </c>
    </row>
    <row r="16" spans="1:10" ht="18.75" x14ac:dyDescent="0.3">
      <c r="B16" s="27" t="s">
        <v>17</v>
      </c>
      <c r="C16" s="28"/>
      <c r="D16" s="17">
        <f>K102</f>
        <v>123587</v>
      </c>
    </row>
    <row r="19" spans="1:14" s="10" customFormat="1" ht="47.25" customHeight="1" x14ac:dyDescent="0.25">
      <c r="A19" s="11" t="s">
        <v>16</v>
      </c>
      <c r="B19" s="11" t="s">
        <v>15</v>
      </c>
      <c r="C19" s="11" t="s">
        <v>14</v>
      </c>
      <c r="D19" s="11" t="s">
        <v>13</v>
      </c>
      <c r="E19" s="11" t="s">
        <v>12</v>
      </c>
      <c r="F19" s="12" t="s">
        <v>11</v>
      </c>
      <c r="G19" s="12" t="s">
        <v>10</v>
      </c>
      <c r="H19" s="11" t="s">
        <v>9</v>
      </c>
      <c r="I19" s="13" t="s">
        <v>8</v>
      </c>
      <c r="J19" s="13" t="s">
        <v>7</v>
      </c>
      <c r="K19" s="11" t="s">
        <v>6</v>
      </c>
      <c r="L19" s="13" t="s">
        <v>5</v>
      </c>
      <c r="M19" s="12" t="s">
        <v>4</v>
      </c>
      <c r="N19" s="11" t="s">
        <v>3</v>
      </c>
    </row>
    <row r="20" spans="1:14" ht="24" customHeight="1" x14ac:dyDescent="0.25">
      <c r="A20" s="16">
        <v>1</v>
      </c>
      <c r="B20" s="9" t="s">
        <v>62</v>
      </c>
      <c r="C20" s="4">
        <v>63</v>
      </c>
      <c r="D20" s="4" t="s">
        <v>30</v>
      </c>
      <c r="E20" s="6" t="s">
        <v>33</v>
      </c>
      <c r="F20" s="8">
        <v>45077</v>
      </c>
      <c r="G20" s="8">
        <v>45080.951388888891</v>
      </c>
      <c r="H20" s="7" t="s">
        <v>107</v>
      </c>
      <c r="I20" s="6">
        <v>27430</v>
      </c>
      <c r="J20" s="6">
        <v>27430</v>
      </c>
      <c r="K20" s="6">
        <v>2743</v>
      </c>
      <c r="L20" s="6">
        <v>24687</v>
      </c>
      <c r="M20" s="5">
        <v>45202</v>
      </c>
      <c r="N20" s="4" t="s">
        <v>63</v>
      </c>
    </row>
    <row r="21" spans="1:14" ht="24" customHeight="1" x14ac:dyDescent="0.25">
      <c r="A21" s="16">
        <v>2</v>
      </c>
      <c r="B21" s="9" t="s">
        <v>56</v>
      </c>
      <c r="C21" s="4">
        <v>57</v>
      </c>
      <c r="D21" s="4" t="s">
        <v>2</v>
      </c>
      <c r="E21" s="6" t="s">
        <v>29</v>
      </c>
      <c r="F21" s="8">
        <v>45041</v>
      </c>
      <c r="G21" s="8">
        <v>45076.788194444445</v>
      </c>
      <c r="H21" s="7" t="s">
        <v>168</v>
      </c>
      <c r="I21" s="6">
        <v>11880</v>
      </c>
      <c r="J21" s="6">
        <v>11880</v>
      </c>
      <c r="K21" s="6">
        <v>1188</v>
      </c>
      <c r="L21" s="6">
        <v>10692</v>
      </c>
      <c r="M21" s="5">
        <v>45202</v>
      </c>
      <c r="N21" s="4" t="s">
        <v>57</v>
      </c>
    </row>
    <row r="22" spans="1:14" ht="24" customHeight="1" x14ac:dyDescent="0.25">
      <c r="A22" s="16">
        <v>3</v>
      </c>
      <c r="B22" s="9" t="s">
        <v>119</v>
      </c>
      <c r="C22" s="4">
        <v>24</v>
      </c>
      <c r="D22" s="4" t="s">
        <v>2</v>
      </c>
      <c r="E22" s="6" t="s">
        <v>31</v>
      </c>
      <c r="F22" s="8">
        <v>45082</v>
      </c>
      <c r="G22" s="8">
        <v>45089.958333333336</v>
      </c>
      <c r="H22" s="7" t="s">
        <v>169</v>
      </c>
      <c r="I22" s="6">
        <v>13200</v>
      </c>
      <c r="J22" s="6">
        <v>13200</v>
      </c>
      <c r="K22" s="6">
        <v>1320</v>
      </c>
      <c r="L22" s="6">
        <v>11880</v>
      </c>
      <c r="M22" s="5">
        <v>45229</v>
      </c>
      <c r="N22" s="4" t="s">
        <v>224</v>
      </c>
    </row>
    <row r="23" spans="1:14" ht="24" customHeight="1" x14ac:dyDescent="0.25">
      <c r="A23" s="16">
        <v>4</v>
      </c>
      <c r="B23" s="9" t="s">
        <v>120</v>
      </c>
      <c r="C23" s="4">
        <v>53</v>
      </c>
      <c r="D23" s="4" t="s">
        <v>2</v>
      </c>
      <c r="E23" s="6" t="s">
        <v>29</v>
      </c>
      <c r="F23" s="8">
        <v>45061</v>
      </c>
      <c r="G23" s="8">
        <v>45085.75</v>
      </c>
      <c r="H23" s="7" t="s">
        <v>170</v>
      </c>
      <c r="I23" s="6">
        <v>11880</v>
      </c>
      <c r="J23" s="6">
        <v>11880</v>
      </c>
      <c r="K23" s="6">
        <v>1188</v>
      </c>
      <c r="L23" s="6">
        <v>10692</v>
      </c>
      <c r="M23" s="5">
        <v>45229</v>
      </c>
      <c r="N23" s="4" t="s">
        <v>225</v>
      </c>
    </row>
    <row r="24" spans="1:14" ht="24" customHeight="1" x14ac:dyDescent="0.25">
      <c r="A24" s="16">
        <v>5</v>
      </c>
      <c r="B24" s="9" t="s">
        <v>121</v>
      </c>
      <c r="C24" s="4">
        <v>7</v>
      </c>
      <c r="D24" s="4" t="s">
        <v>30</v>
      </c>
      <c r="E24" s="6" t="s">
        <v>29</v>
      </c>
      <c r="F24" s="8">
        <v>45100</v>
      </c>
      <c r="G24" s="8">
        <v>45104.951388888891</v>
      </c>
      <c r="H24" s="7" t="s">
        <v>171</v>
      </c>
      <c r="I24" s="6">
        <v>4125</v>
      </c>
      <c r="J24" s="6">
        <v>4125</v>
      </c>
      <c r="K24" s="6">
        <v>413</v>
      </c>
      <c r="L24" s="6">
        <v>3712</v>
      </c>
      <c r="M24" s="5">
        <v>45229</v>
      </c>
      <c r="N24" s="4" t="s">
        <v>226</v>
      </c>
    </row>
    <row r="25" spans="1:14" ht="24" customHeight="1" x14ac:dyDescent="0.25">
      <c r="A25" s="16">
        <v>6</v>
      </c>
      <c r="B25" s="9" t="s">
        <v>87</v>
      </c>
      <c r="C25" s="4">
        <v>40</v>
      </c>
      <c r="D25" s="4" t="s">
        <v>2</v>
      </c>
      <c r="E25" s="6" t="s">
        <v>29</v>
      </c>
      <c r="F25" s="8">
        <v>45073</v>
      </c>
      <c r="G25" s="8">
        <v>45078.951388888891</v>
      </c>
      <c r="H25" s="7" t="s">
        <v>117</v>
      </c>
      <c r="I25" s="6">
        <v>9075</v>
      </c>
      <c r="J25" s="6">
        <v>9075</v>
      </c>
      <c r="K25" s="6">
        <v>908</v>
      </c>
      <c r="L25" s="6">
        <v>8167</v>
      </c>
      <c r="M25" s="5">
        <v>45202</v>
      </c>
      <c r="N25" s="4" t="s">
        <v>88</v>
      </c>
    </row>
    <row r="26" spans="1:14" ht="24" customHeight="1" x14ac:dyDescent="0.25">
      <c r="A26" s="16">
        <v>7</v>
      </c>
      <c r="B26" s="9" t="s">
        <v>122</v>
      </c>
      <c r="C26" s="4">
        <v>71</v>
      </c>
      <c r="D26" s="4" t="s">
        <v>30</v>
      </c>
      <c r="E26" s="6" t="s">
        <v>29</v>
      </c>
      <c r="F26" s="8">
        <v>45054</v>
      </c>
      <c r="G26" s="8">
        <v>45087.788194444445</v>
      </c>
      <c r="H26" s="7" t="s">
        <v>172</v>
      </c>
      <c r="I26" s="6">
        <v>11880</v>
      </c>
      <c r="J26" s="6">
        <v>11880</v>
      </c>
      <c r="K26" s="6">
        <v>1188</v>
      </c>
      <c r="L26" s="6">
        <v>10692</v>
      </c>
      <c r="M26" s="5">
        <v>45229</v>
      </c>
      <c r="N26" s="4" t="s">
        <v>227</v>
      </c>
    </row>
    <row r="27" spans="1:14" ht="24" customHeight="1" x14ac:dyDescent="0.25">
      <c r="A27" s="16">
        <v>8</v>
      </c>
      <c r="B27" s="9" t="s">
        <v>123</v>
      </c>
      <c r="C27" s="4">
        <v>43</v>
      </c>
      <c r="D27" s="4" t="s">
        <v>2</v>
      </c>
      <c r="E27" s="6" t="s">
        <v>31</v>
      </c>
      <c r="F27" s="8">
        <v>45099</v>
      </c>
      <c r="G27" s="8">
        <v>45104.951388888891</v>
      </c>
      <c r="H27" s="7" t="s">
        <v>173</v>
      </c>
      <c r="I27" s="6">
        <v>22000</v>
      </c>
      <c r="J27" s="6">
        <v>22000</v>
      </c>
      <c r="K27" s="6">
        <v>2200</v>
      </c>
      <c r="L27" s="6">
        <v>19800</v>
      </c>
      <c r="M27" s="5">
        <v>45229</v>
      </c>
      <c r="N27" s="4" t="s">
        <v>228</v>
      </c>
    </row>
    <row r="28" spans="1:14" ht="24" customHeight="1" x14ac:dyDescent="0.25">
      <c r="A28" s="16">
        <v>9</v>
      </c>
      <c r="B28" s="9" t="s">
        <v>47</v>
      </c>
      <c r="C28" s="4">
        <v>28</v>
      </c>
      <c r="D28" s="4" t="s">
        <v>2</v>
      </c>
      <c r="E28" s="6" t="s">
        <v>31</v>
      </c>
      <c r="F28" s="8">
        <v>45068</v>
      </c>
      <c r="G28" s="8">
        <v>45073.951388888891</v>
      </c>
      <c r="H28" s="7" t="s">
        <v>115</v>
      </c>
      <c r="I28" s="6">
        <v>13200</v>
      </c>
      <c r="J28" s="6">
        <v>13200</v>
      </c>
      <c r="K28" s="6">
        <v>1320</v>
      </c>
      <c r="L28" s="6">
        <v>11880</v>
      </c>
      <c r="M28" s="5">
        <v>45202</v>
      </c>
      <c r="N28" s="4" t="s">
        <v>84</v>
      </c>
    </row>
    <row r="29" spans="1:14" ht="24" customHeight="1" x14ac:dyDescent="0.25">
      <c r="A29" s="16">
        <v>10</v>
      </c>
      <c r="B29" s="9" t="s">
        <v>91</v>
      </c>
      <c r="C29" s="4">
        <v>62</v>
      </c>
      <c r="D29" s="4" t="s">
        <v>30</v>
      </c>
      <c r="E29" s="6" t="s">
        <v>29</v>
      </c>
      <c r="F29" s="8">
        <v>45075</v>
      </c>
      <c r="G29" s="8">
        <v>45077.951388888891</v>
      </c>
      <c r="H29" s="7" t="s">
        <v>118</v>
      </c>
      <c r="I29" s="6">
        <v>2475</v>
      </c>
      <c r="J29" s="6">
        <v>2475</v>
      </c>
      <c r="K29" s="6">
        <v>248</v>
      </c>
      <c r="L29" s="6">
        <v>2227</v>
      </c>
      <c r="M29" s="5">
        <v>45202</v>
      </c>
      <c r="N29" s="4" t="s">
        <v>92</v>
      </c>
    </row>
    <row r="30" spans="1:14" ht="24" customHeight="1" x14ac:dyDescent="0.25">
      <c r="A30" s="16">
        <v>11</v>
      </c>
      <c r="B30" s="9" t="s">
        <v>124</v>
      </c>
      <c r="C30" s="4">
        <v>28</v>
      </c>
      <c r="D30" s="4" t="s">
        <v>2</v>
      </c>
      <c r="E30" s="6" t="s">
        <v>31</v>
      </c>
      <c r="F30" s="8">
        <v>45093</v>
      </c>
      <c r="G30" s="8">
        <v>45098.951388888891</v>
      </c>
      <c r="H30" s="7" t="s">
        <v>174</v>
      </c>
      <c r="I30" s="6">
        <v>13200</v>
      </c>
      <c r="J30" s="6">
        <v>13200</v>
      </c>
      <c r="K30" s="6">
        <v>1320</v>
      </c>
      <c r="L30" s="6">
        <v>11880</v>
      </c>
      <c r="M30" s="5">
        <v>45229</v>
      </c>
      <c r="N30" s="4" t="s">
        <v>229</v>
      </c>
    </row>
    <row r="31" spans="1:14" ht="24" customHeight="1" x14ac:dyDescent="0.25">
      <c r="A31" s="16">
        <v>12</v>
      </c>
      <c r="B31" s="9" t="s">
        <v>125</v>
      </c>
      <c r="C31" s="4">
        <v>19</v>
      </c>
      <c r="D31" s="4" t="s">
        <v>2</v>
      </c>
      <c r="E31" s="6" t="s">
        <v>31</v>
      </c>
      <c r="F31" s="8">
        <v>45089</v>
      </c>
      <c r="G31" s="8">
        <v>45091.951388888891</v>
      </c>
      <c r="H31" s="7" t="s">
        <v>175</v>
      </c>
      <c r="I31" s="6">
        <v>7700</v>
      </c>
      <c r="J31" s="6">
        <v>7700</v>
      </c>
      <c r="K31" s="6">
        <v>770</v>
      </c>
      <c r="L31" s="6">
        <v>6930</v>
      </c>
      <c r="M31" s="5">
        <v>45229</v>
      </c>
      <c r="N31" s="4" t="s">
        <v>230</v>
      </c>
    </row>
    <row r="32" spans="1:14" ht="24" customHeight="1" x14ac:dyDescent="0.25">
      <c r="A32" s="16">
        <v>13</v>
      </c>
      <c r="B32" s="9" t="s">
        <v>49</v>
      </c>
      <c r="C32" s="4">
        <v>61</v>
      </c>
      <c r="D32" s="4" t="s">
        <v>2</v>
      </c>
      <c r="E32" s="6" t="s">
        <v>29</v>
      </c>
      <c r="F32" s="8">
        <v>45069</v>
      </c>
      <c r="G32" s="8">
        <v>45075.951388888891</v>
      </c>
      <c r="H32" s="7" t="s">
        <v>103</v>
      </c>
      <c r="I32" s="6">
        <v>10725</v>
      </c>
      <c r="J32" s="6">
        <v>10725</v>
      </c>
      <c r="K32" s="6">
        <v>1073</v>
      </c>
      <c r="L32" s="6">
        <v>9652</v>
      </c>
      <c r="M32" s="5">
        <v>45202</v>
      </c>
      <c r="N32" s="4" t="s">
        <v>50</v>
      </c>
    </row>
    <row r="33" spans="1:14" ht="24" customHeight="1" x14ac:dyDescent="0.25">
      <c r="A33" s="16">
        <v>14</v>
      </c>
      <c r="B33" s="9" t="s">
        <v>126</v>
      </c>
      <c r="C33" s="4">
        <v>74</v>
      </c>
      <c r="D33" s="4" t="s">
        <v>30</v>
      </c>
      <c r="E33" s="6" t="s">
        <v>29</v>
      </c>
      <c r="F33" s="8">
        <v>45061</v>
      </c>
      <c r="G33" s="8">
        <v>45086.805555555555</v>
      </c>
      <c r="H33" s="7" t="s">
        <v>176</v>
      </c>
      <c r="I33" s="6">
        <v>11880</v>
      </c>
      <c r="J33" s="6">
        <v>11880</v>
      </c>
      <c r="K33" s="6">
        <v>1188</v>
      </c>
      <c r="L33" s="6">
        <v>10692</v>
      </c>
      <c r="M33" s="5">
        <v>45229</v>
      </c>
      <c r="N33" s="4" t="s">
        <v>231</v>
      </c>
    </row>
    <row r="34" spans="1:14" ht="24" customHeight="1" x14ac:dyDescent="0.25">
      <c r="A34" s="16">
        <v>15</v>
      </c>
      <c r="B34" s="9" t="s">
        <v>127</v>
      </c>
      <c r="C34" s="4">
        <v>49</v>
      </c>
      <c r="D34" s="4" t="s">
        <v>2</v>
      </c>
      <c r="E34" s="6" t="s">
        <v>31</v>
      </c>
      <c r="F34" s="8">
        <v>45085</v>
      </c>
      <c r="G34" s="8">
        <v>45089.958333333336</v>
      </c>
      <c r="H34" s="7" t="s">
        <v>177</v>
      </c>
      <c r="I34" s="6">
        <v>27500</v>
      </c>
      <c r="J34" s="6">
        <v>27500</v>
      </c>
      <c r="K34" s="6">
        <v>2750</v>
      </c>
      <c r="L34" s="6">
        <v>24750</v>
      </c>
      <c r="M34" s="5">
        <v>45229</v>
      </c>
      <c r="N34" s="4" t="s">
        <v>232</v>
      </c>
    </row>
    <row r="35" spans="1:14" ht="24" customHeight="1" x14ac:dyDescent="0.25">
      <c r="A35" s="16">
        <v>16</v>
      </c>
      <c r="B35" s="9" t="s">
        <v>124</v>
      </c>
      <c r="C35" s="4">
        <v>28</v>
      </c>
      <c r="D35" s="4" t="s">
        <v>2</v>
      </c>
      <c r="E35" s="6" t="s">
        <v>32</v>
      </c>
      <c r="F35" s="8">
        <v>45094</v>
      </c>
      <c r="G35" s="8">
        <v>45100.951388888891</v>
      </c>
      <c r="H35" s="7" t="s">
        <v>178</v>
      </c>
      <c r="I35" s="6">
        <v>19250</v>
      </c>
      <c r="J35" s="6">
        <v>19250</v>
      </c>
      <c r="K35" s="6">
        <v>1925</v>
      </c>
      <c r="L35" s="6">
        <v>17325</v>
      </c>
      <c r="M35" s="5">
        <v>45229</v>
      </c>
      <c r="N35" s="4" t="s">
        <v>233</v>
      </c>
    </row>
    <row r="36" spans="1:14" ht="24" customHeight="1" x14ac:dyDescent="0.25">
      <c r="A36" s="16">
        <v>17</v>
      </c>
      <c r="B36" s="9" t="s">
        <v>128</v>
      </c>
      <c r="C36" s="4">
        <v>60</v>
      </c>
      <c r="D36" s="4" t="s">
        <v>30</v>
      </c>
      <c r="E36" s="6" t="s">
        <v>29</v>
      </c>
      <c r="F36" s="8">
        <v>44915</v>
      </c>
      <c r="G36" s="8">
        <v>44918.972222222219</v>
      </c>
      <c r="H36" s="7" t="s">
        <v>179</v>
      </c>
      <c r="I36" s="6">
        <v>5250</v>
      </c>
      <c r="J36" s="6">
        <v>5250</v>
      </c>
      <c r="K36" s="6">
        <v>525</v>
      </c>
      <c r="L36" s="6">
        <v>4725</v>
      </c>
      <c r="M36" s="5">
        <v>45229</v>
      </c>
      <c r="N36" s="4" t="s">
        <v>234</v>
      </c>
    </row>
    <row r="37" spans="1:14" ht="24" customHeight="1" x14ac:dyDescent="0.25">
      <c r="A37" s="16">
        <v>18</v>
      </c>
      <c r="B37" s="9" t="s">
        <v>129</v>
      </c>
      <c r="C37" s="4">
        <v>60</v>
      </c>
      <c r="D37" s="4" t="s">
        <v>30</v>
      </c>
      <c r="E37" s="6" t="s">
        <v>33</v>
      </c>
      <c r="F37" s="8">
        <v>45093</v>
      </c>
      <c r="G37" s="8">
        <v>45096.951388888891</v>
      </c>
      <c r="H37" s="7" t="s">
        <v>180</v>
      </c>
      <c r="I37" s="6">
        <v>17620</v>
      </c>
      <c r="J37" s="6">
        <v>17620</v>
      </c>
      <c r="K37" s="6">
        <v>1762</v>
      </c>
      <c r="L37" s="6">
        <v>15858</v>
      </c>
      <c r="M37" s="5">
        <v>45229</v>
      </c>
      <c r="N37" s="4" t="s">
        <v>235</v>
      </c>
    </row>
    <row r="38" spans="1:14" ht="24" customHeight="1" x14ac:dyDescent="0.25">
      <c r="A38" s="16">
        <v>19</v>
      </c>
      <c r="B38" s="9" t="s">
        <v>130</v>
      </c>
      <c r="C38" s="4">
        <v>3</v>
      </c>
      <c r="D38" s="4" t="s">
        <v>30</v>
      </c>
      <c r="E38" s="6" t="s">
        <v>65</v>
      </c>
      <c r="F38" s="8">
        <v>45091</v>
      </c>
      <c r="G38" s="8">
        <v>45097.951388888891</v>
      </c>
      <c r="H38" s="7" t="s">
        <v>181</v>
      </c>
      <c r="I38" s="6">
        <v>10725</v>
      </c>
      <c r="J38" s="6">
        <v>10725</v>
      </c>
      <c r="K38" s="6">
        <v>1073</v>
      </c>
      <c r="L38" s="6">
        <v>9652</v>
      </c>
      <c r="M38" s="5">
        <v>45229</v>
      </c>
      <c r="N38" s="4" t="s">
        <v>236</v>
      </c>
    </row>
    <row r="39" spans="1:14" ht="24" customHeight="1" x14ac:dyDescent="0.25">
      <c r="A39" s="16">
        <v>20</v>
      </c>
      <c r="B39" s="9" t="s">
        <v>131</v>
      </c>
      <c r="C39" s="4">
        <v>54</v>
      </c>
      <c r="D39" s="4" t="s">
        <v>2</v>
      </c>
      <c r="E39" s="6" t="s">
        <v>33</v>
      </c>
      <c r="F39" s="8">
        <v>45188</v>
      </c>
      <c r="G39" s="8">
        <v>45191.951388888891</v>
      </c>
      <c r="H39" s="7" t="s">
        <v>182</v>
      </c>
      <c r="I39" s="6">
        <v>18700</v>
      </c>
      <c r="J39" s="6">
        <v>18700</v>
      </c>
      <c r="K39" s="6">
        <v>1870</v>
      </c>
      <c r="L39" s="6">
        <v>16830</v>
      </c>
      <c r="M39" s="5">
        <v>45229</v>
      </c>
      <c r="N39" s="4" t="s">
        <v>237</v>
      </c>
    </row>
    <row r="40" spans="1:14" ht="24" customHeight="1" x14ac:dyDescent="0.25">
      <c r="A40" s="16">
        <v>21</v>
      </c>
      <c r="B40" s="9" t="s">
        <v>69</v>
      </c>
      <c r="C40" s="4">
        <v>66</v>
      </c>
      <c r="D40" s="4" t="s">
        <v>2</v>
      </c>
      <c r="E40" s="6" t="s">
        <v>29</v>
      </c>
      <c r="F40" s="8">
        <v>45059</v>
      </c>
      <c r="G40" s="8">
        <v>45082.770833333336</v>
      </c>
      <c r="H40" s="7" t="s">
        <v>104</v>
      </c>
      <c r="I40" s="6">
        <v>11880</v>
      </c>
      <c r="J40" s="6">
        <v>11880</v>
      </c>
      <c r="K40" s="6">
        <v>1188</v>
      </c>
      <c r="L40" s="6">
        <v>10692</v>
      </c>
      <c r="M40" s="5">
        <v>45202</v>
      </c>
      <c r="N40" s="4" t="s">
        <v>70</v>
      </c>
    </row>
    <row r="41" spans="1:14" ht="24" customHeight="1" x14ac:dyDescent="0.25">
      <c r="A41" s="16">
        <v>22</v>
      </c>
      <c r="B41" s="9" t="s">
        <v>132</v>
      </c>
      <c r="C41" s="4">
        <v>28</v>
      </c>
      <c r="D41" s="4" t="s">
        <v>2</v>
      </c>
      <c r="E41" s="6" t="s">
        <v>31</v>
      </c>
      <c r="F41" s="8">
        <v>45089</v>
      </c>
      <c r="G41" s="8">
        <v>45096.951388888891</v>
      </c>
      <c r="H41" s="7" t="s">
        <v>183</v>
      </c>
      <c r="I41" s="6">
        <v>13200</v>
      </c>
      <c r="J41" s="6">
        <v>13200</v>
      </c>
      <c r="K41" s="6">
        <v>1320</v>
      </c>
      <c r="L41" s="6">
        <v>11880</v>
      </c>
      <c r="M41" s="5">
        <v>45227</v>
      </c>
      <c r="N41" s="4" t="s">
        <v>238</v>
      </c>
    </row>
    <row r="42" spans="1:14" ht="24" customHeight="1" x14ac:dyDescent="0.25">
      <c r="A42" s="16">
        <v>23</v>
      </c>
      <c r="B42" s="9" t="s">
        <v>133</v>
      </c>
      <c r="C42" s="4">
        <v>63</v>
      </c>
      <c r="D42" s="4" t="s">
        <v>30</v>
      </c>
      <c r="E42" s="6" t="s">
        <v>29</v>
      </c>
      <c r="F42" s="8">
        <v>45083</v>
      </c>
      <c r="G42" s="8">
        <v>45089.958333333336</v>
      </c>
      <c r="H42" s="7" t="s">
        <v>184</v>
      </c>
      <c r="I42" s="6">
        <v>5775</v>
      </c>
      <c r="J42" s="6">
        <v>5775</v>
      </c>
      <c r="K42" s="6">
        <v>578</v>
      </c>
      <c r="L42" s="6">
        <v>5197</v>
      </c>
      <c r="M42" s="5">
        <v>45229</v>
      </c>
      <c r="N42" s="4" t="s">
        <v>239</v>
      </c>
    </row>
    <row r="43" spans="1:14" ht="24" customHeight="1" x14ac:dyDescent="0.25">
      <c r="A43" s="16">
        <v>24</v>
      </c>
      <c r="B43" s="9" t="s">
        <v>134</v>
      </c>
      <c r="C43" s="4">
        <v>30</v>
      </c>
      <c r="D43" s="4" t="s">
        <v>2</v>
      </c>
      <c r="E43" s="6" t="s">
        <v>65</v>
      </c>
      <c r="F43" s="8">
        <v>44989</v>
      </c>
      <c r="G43" s="8">
        <v>44992.951388888891</v>
      </c>
      <c r="H43" s="7" t="s">
        <v>185</v>
      </c>
      <c r="I43" s="6">
        <v>5250</v>
      </c>
      <c r="J43" s="6">
        <v>5250</v>
      </c>
      <c r="K43" s="6">
        <v>525</v>
      </c>
      <c r="L43" s="6">
        <v>4725</v>
      </c>
      <c r="M43" s="5">
        <v>45229</v>
      </c>
      <c r="N43" s="4" t="s">
        <v>240</v>
      </c>
    </row>
    <row r="44" spans="1:14" ht="24" customHeight="1" x14ac:dyDescent="0.25">
      <c r="A44" s="16">
        <v>25</v>
      </c>
      <c r="B44" s="9" t="s">
        <v>135</v>
      </c>
      <c r="C44" s="4">
        <v>77</v>
      </c>
      <c r="D44" s="4" t="s">
        <v>2</v>
      </c>
      <c r="E44" s="6" t="s">
        <v>1</v>
      </c>
      <c r="F44" s="8">
        <v>45087</v>
      </c>
      <c r="G44" s="8">
        <v>45093.951388888891</v>
      </c>
      <c r="H44" s="7" t="s">
        <v>186</v>
      </c>
      <c r="I44" s="6">
        <v>19690</v>
      </c>
      <c r="J44" s="6">
        <v>19690</v>
      </c>
      <c r="K44" s="6">
        <v>1969</v>
      </c>
      <c r="L44" s="6">
        <v>17721</v>
      </c>
      <c r="M44" s="5">
        <v>45229</v>
      </c>
      <c r="N44" s="4" t="s">
        <v>241</v>
      </c>
    </row>
    <row r="45" spans="1:14" ht="24" customHeight="1" x14ac:dyDescent="0.25">
      <c r="A45" s="16">
        <v>26</v>
      </c>
      <c r="B45" s="9" t="s">
        <v>136</v>
      </c>
      <c r="C45" s="4">
        <v>66</v>
      </c>
      <c r="D45" s="4" t="s">
        <v>2</v>
      </c>
      <c r="E45" s="6" t="s">
        <v>29</v>
      </c>
      <c r="F45" s="8">
        <v>45065</v>
      </c>
      <c r="G45" s="8">
        <v>45104.704861111109</v>
      </c>
      <c r="H45" s="7" t="s">
        <v>187</v>
      </c>
      <c r="I45" s="6">
        <v>11880</v>
      </c>
      <c r="J45" s="6">
        <v>11880</v>
      </c>
      <c r="K45" s="6">
        <v>1188</v>
      </c>
      <c r="L45" s="6">
        <v>10692</v>
      </c>
      <c r="M45" s="5">
        <v>45229</v>
      </c>
      <c r="N45" s="4" t="s">
        <v>242</v>
      </c>
    </row>
    <row r="46" spans="1:14" ht="24" customHeight="1" x14ac:dyDescent="0.25">
      <c r="A46" s="16">
        <v>27</v>
      </c>
      <c r="B46" s="9" t="s">
        <v>137</v>
      </c>
      <c r="C46" s="4">
        <v>46</v>
      </c>
      <c r="D46" s="4" t="s">
        <v>30</v>
      </c>
      <c r="E46" s="6" t="s">
        <v>29</v>
      </c>
      <c r="F46" s="8">
        <v>45098</v>
      </c>
      <c r="G46" s="8">
        <v>45103.958333333336</v>
      </c>
      <c r="H46" s="7" t="s">
        <v>188</v>
      </c>
      <c r="I46" s="6">
        <v>8250</v>
      </c>
      <c r="J46" s="6">
        <v>8250</v>
      </c>
      <c r="K46" s="6">
        <v>825</v>
      </c>
      <c r="L46" s="6">
        <v>7425</v>
      </c>
      <c r="M46" s="5">
        <v>45229</v>
      </c>
      <c r="N46" s="4" t="s">
        <v>243</v>
      </c>
    </row>
    <row r="47" spans="1:14" ht="24" customHeight="1" x14ac:dyDescent="0.25">
      <c r="A47" s="18">
        <v>28</v>
      </c>
      <c r="B47" s="9" t="s">
        <v>138</v>
      </c>
      <c r="C47" s="4">
        <v>14</v>
      </c>
      <c r="D47" s="4" t="s">
        <v>2</v>
      </c>
      <c r="E47" s="6" t="s">
        <v>29</v>
      </c>
      <c r="F47" s="8">
        <v>45082</v>
      </c>
      <c r="G47" s="8">
        <v>45085.951388888891</v>
      </c>
      <c r="H47" s="7" t="s">
        <v>189</v>
      </c>
      <c r="I47" s="6">
        <v>4950</v>
      </c>
      <c r="J47" s="6">
        <v>4950</v>
      </c>
      <c r="K47" s="6">
        <v>495</v>
      </c>
      <c r="L47" s="6">
        <v>4455</v>
      </c>
      <c r="M47" s="5">
        <v>45229</v>
      </c>
      <c r="N47" s="4" t="s">
        <v>244</v>
      </c>
    </row>
    <row r="48" spans="1:14" ht="24" customHeight="1" x14ac:dyDescent="0.25">
      <c r="A48" s="18">
        <v>29</v>
      </c>
      <c r="B48" s="9" t="s">
        <v>45</v>
      </c>
      <c r="C48" s="4">
        <v>68</v>
      </c>
      <c r="D48" s="4" t="s">
        <v>2</v>
      </c>
      <c r="E48" s="6" t="s">
        <v>35</v>
      </c>
      <c r="F48" s="8">
        <v>45079</v>
      </c>
      <c r="G48" s="8">
        <v>45080.951388888891</v>
      </c>
      <c r="H48" s="7" t="s">
        <v>97</v>
      </c>
      <c r="I48" s="6">
        <v>17765</v>
      </c>
      <c r="J48" s="6">
        <v>17765</v>
      </c>
      <c r="K48" s="6">
        <v>1777</v>
      </c>
      <c r="L48" s="6">
        <v>15988</v>
      </c>
      <c r="M48" s="5">
        <v>45202</v>
      </c>
      <c r="N48" s="4" t="s">
        <v>46</v>
      </c>
    </row>
    <row r="49" spans="1:14" ht="24" customHeight="1" x14ac:dyDescent="0.25">
      <c r="A49" s="18">
        <v>30</v>
      </c>
      <c r="B49" s="9" t="s">
        <v>139</v>
      </c>
      <c r="C49" s="4">
        <v>78</v>
      </c>
      <c r="D49" s="4" t="s">
        <v>2</v>
      </c>
      <c r="E49" s="6" t="s">
        <v>29</v>
      </c>
      <c r="F49" s="8">
        <v>44870</v>
      </c>
      <c r="G49" s="8">
        <v>44872.951388888891</v>
      </c>
      <c r="H49" s="7" t="s">
        <v>190</v>
      </c>
      <c r="I49" s="6">
        <v>3250</v>
      </c>
      <c r="J49" s="6">
        <v>3250</v>
      </c>
      <c r="K49" s="6">
        <v>325</v>
      </c>
      <c r="L49" s="6">
        <v>2925</v>
      </c>
      <c r="M49" s="5">
        <v>45229</v>
      </c>
      <c r="N49" s="4" t="s">
        <v>245</v>
      </c>
    </row>
    <row r="50" spans="1:14" ht="24" customHeight="1" x14ac:dyDescent="0.25">
      <c r="A50" s="18">
        <v>31</v>
      </c>
      <c r="B50" s="9" t="s">
        <v>140</v>
      </c>
      <c r="C50" s="4">
        <v>52</v>
      </c>
      <c r="D50" s="4" t="s">
        <v>30</v>
      </c>
      <c r="E50" s="6" t="s">
        <v>29</v>
      </c>
      <c r="F50" s="8">
        <v>45002</v>
      </c>
      <c r="G50" s="8">
        <v>45005.996527777781</v>
      </c>
      <c r="H50" s="7" t="s">
        <v>191</v>
      </c>
      <c r="I50" s="6">
        <v>5250</v>
      </c>
      <c r="J50" s="6">
        <v>5250</v>
      </c>
      <c r="K50" s="6">
        <v>525</v>
      </c>
      <c r="L50" s="6">
        <v>4725</v>
      </c>
      <c r="M50" s="5">
        <v>45229</v>
      </c>
      <c r="N50" s="4" t="s">
        <v>246</v>
      </c>
    </row>
    <row r="51" spans="1:14" ht="24" customHeight="1" x14ac:dyDescent="0.25">
      <c r="A51" s="18">
        <v>32</v>
      </c>
      <c r="B51" s="9" t="s">
        <v>41</v>
      </c>
      <c r="C51" s="4">
        <v>47</v>
      </c>
      <c r="D51" s="4" t="s">
        <v>2</v>
      </c>
      <c r="E51" s="6" t="s">
        <v>31</v>
      </c>
      <c r="F51" s="8">
        <v>45075</v>
      </c>
      <c r="G51" s="8">
        <v>45080.951388888891</v>
      </c>
      <c r="H51" s="7" t="s">
        <v>96</v>
      </c>
      <c r="I51" s="6">
        <v>22000</v>
      </c>
      <c r="J51" s="6">
        <v>22000</v>
      </c>
      <c r="K51" s="6">
        <v>2200</v>
      </c>
      <c r="L51" s="6">
        <v>19800</v>
      </c>
      <c r="M51" s="5">
        <v>45202</v>
      </c>
      <c r="N51" s="4" t="s">
        <v>42</v>
      </c>
    </row>
    <row r="52" spans="1:14" ht="24" customHeight="1" x14ac:dyDescent="0.25">
      <c r="A52" s="18">
        <v>33</v>
      </c>
      <c r="B52" s="9" t="s">
        <v>37</v>
      </c>
      <c r="C52" s="4">
        <v>35</v>
      </c>
      <c r="D52" s="4" t="s">
        <v>30</v>
      </c>
      <c r="E52" s="6" t="s">
        <v>33</v>
      </c>
      <c r="F52" s="8">
        <v>45071</v>
      </c>
      <c r="G52" s="8">
        <v>45073.951388888891</v>
      </c>
      <c r="H52" s="7" t="s">
        <v>93</v>
      </c>
      <c r="I52" s="6">
        <v>19800</v>
      </c>
      <c r="J52" s="6">
        <v>19800</v>
      </c>
      <c r="K52" s="6">
        <v>1980</v>
      </c>
      <c r="L52" s="6">
        <v>17820</v>
      </c>
      <c r="M52" s="5">
        <v>45202</v>
      </c>
      <c r="N52" s="4" t="s">
        <v>38</v>
      </c>
    </row>
    <row r="53" spans="1:14" ht="24" customHeight="1" x14ac:dyDescent="0.25">
      <c r="A53" s="18">
        <v>34</v>
      </c>
      <c r="B53" s="9" t="s">
        <v>43</v>
      </c>
      <c r="C53" s="4">
        <v>59</v>
      </c>
      <c r="D53" s="4" t="s">
        <v>30</v>
      </c>
      <c r="E53" s="6" t="s">
        <v>29</v>
      </c>
      <c r="F53" s="8">
        <v>45055</v>
      </c>
      <c r="G53" s="8">
        <v>45080.784722222219</v>
      </c>
      <c r="H53" s="7" t="s">
        <v>192</v>
      </c>
      <c r="I53" s="6">
        <v>11880</v>
      </c>
      <c r="J53" s="6">
        <v>11880</v>
      </c>
      <c r="K53" s="6">
        <v>1188</v>
      </c>
      <c r="L53" s="6">
        <v>10692</v>
      </c>
      <c r="M53" s="5">
        <v>45202</v>
      </c>
      <c r="N53" s="4" t="s">
        <v>44</v>
      </c>
    </row>
    <row r="54" spans="1:14" ht="24" customHeight="1" x14ac:dyDescent="0.25">
      <c r="A54" s="18">
        <v>35</v>
      </c>
      <c r="B54" s="9" t="s">
        <v>71</v>
      </c>
      <c r="C54" s="4">
        <v>68</v>
      </c>
      <c r="D54" s="4" t="s">
        <v>2</v>
      </c>
      <c r="E54" s="6" t="s">
        <v>29</v>
      </c>
      <c r="F54" s="8">
        <v>45079</v>
      </c>
      <c r="G54" s="8">
        <v>45084.951388888891</v>
      </c>
      <c r="H54" s="7" t="s">
        <v>102</v>
      </c>
      <c r="I54" s="6">
        <v>4950</v>
      </c>
      <c r="J54" s="6">
        <v>4950</v>
      </c>
      <c r="K54" s="6">
        <v>495</v>
      </c>
      <c r="L54" s="6">
        <v>4455</v>
      </c>
      <c r="M54" s="5">
        <v>45202</v>
      </c>
      <c r="N54" s="4" t="s">
        <v>72</v>
      </c>
    </row>
    <row r="55" spans="1:14" ht="24" customHeight="1" x14ac:dyDescent="0.25">
      <c r="A55" s="18">
        <v>36</v>
      </c>
      <c r="B55" s="9" t="s">
        <v>141</v>
      </c>
      <c r="C55" s="4">
        <v>68</v>
      </c>
      <c r="D55" s="4" t="s">
        <v>2</v>
      </c>
      <c r="E55" s="6" t="s">
        <v>31</v>
      </c>
      <c r="F55" s="8">
        <v>45096</v>
      </c>
      <c r="G55" s="8">
        <v>45101.951388888891</v>
      </c>
      <c r="H55" s="7" t="s">
        <v>193</v>
      </c>
      <c r="I55" s="6">
        <v>24200</v>
      </c>
      <c r="J55" s="6">
        <v>24200</v>
      </c>
      <c r="K55" s="6">
        <v>2420</v>
      </c>
      <c r="L55" s="6">
        <v>21780</v>
      </c>
      <c r="M55" s="5">
        <v>45229</v>
      </c>
      <c r="N55" s="4" t="s">
        <v>247</v>
      </c>
    </row>
    <row r="56" spans="1:14" ht="24" customHeight="1" x14ac:dyDescent="0.25">
      <c r="A56" s="18">
        <v>37</v>
      </c>
      <c r="B56" s="9" t="s">
        <v>142</v>
      </c>
      <c r="C56" s="4">
        <v>78</v>
      </c>
      <c r="D56" s="4" t="s">
        <v>2</v>
      </c>
      <c r="E56" s="6" t="s">
        <v>29</v>
      </c>
      <c r="F56" s="8">
        <v>44930</v>
      </c>
      <c r="G56" s="8">
        <v>44935.725694444445</v>
      </c>
      <c r="H56" s="7" t="s">
        <v>194</v>
      </c>
      <c r="I56" s="6">
        <v>5250</v>
      </c>
      <c r="J56" s="6">
        <v>5250</v>
      </c>
      <c r="K56" s="6">
        <v>525</v>
      </c>
      <c r="L56" s="6">
        <v>4725</v>
      </c>
      <c r="M56" s="5">
        <v>45229</v>
      </c>
      <c r="N56" s="4" t="s">
        <v>248</v>
      </c>
    </row>
    <row r="57" spans="1:14" ht="24" customHeight="1" x14ac:dyDescent="0.25">
      <c r="A57" s="18">
        <v>38</v>
      </c>
      <c r="B57" s="9" t="s">
        <v>67</v>
      </c>
      <c r="C57" s="4">
        <v>58</v>
      </c>
      <c r="D57" s="4" t="s">
        <v>2</v>
      </c>
      <c r="E57" s="6" t="s">
        <v>29</v>
      </c>
      <c r="F57" s="8">
        <v>45043</v>
      </c>
      <c r="G57" s="8">
        <v>45072.96875</v>
      </c>
      <c r="H57" s="7" t="s">
        <v>195</v>
      </c>
      <c r="I57" s="6">
        <v>11880</v>
      </c>
      <c r="J57" s="6">
        <v>11880</v>
      </c>
      <c r="K57" s="6">
        <v>1188</v>
      </c>
      <c r="L57" s="6">
        <v>10692</v>
      </c>
      <c r="M57" s="5">
        <v>45202</v>
      </c>
      <c r="N57" s="4" t="s">
        <v>68</v>
      </c>
    </row>
    <row r="58" spans="1:14" ht="24" customHeight="1" x14ac:dyDescent="0.25">
      <c r="A58" s="18">
        <v>39</v>
      </c>
      <c r="B58" s="9" t="s">
        <v>143</v>
      </c>
      <c r="C58" s="4">
        <v>60</v>
      </c>
      <c r="D58" s="4" t="s">
        <v>30</v>
      </c>
      <c r="E58" s="6" t="s">
        <v>29</v>
      </c>
      <c r="F58" s="8">
        <v>45169</v>
      </c>
      <c r="G58" s="8">
        <v>45178.951388888891</v>
      </c>
      <c r="H58" s="7" t="s">
        <v>196</v>
      </c>
      <c r="I58" s="6">
        <v>14025</v>
      </c>
      <c r="J58" s="6">
        <v>14025</v>
      </c>
      <c r="K58" s="6">
        <v>1403</v>
      </c>
      <c r="L58" s="6">
        <v>12622</v>
      </c>
      <c r="M58" s="5">
        <v>45229</v>
      </c>
      <c r="N58" s="4" t="s">
        <v>249</v>
      </c>
    </row>
    <row r="59" spans="1:14" ht="24" customHeight="1" x14ac:dyDescent="0.25">
      <c r="A59" s="18">
        <v>40</v>
      </c>
      <c r="B59" s="9" t="s">
        <v>144</v>
      </c>
      <c r="C59" s="4">
        <v>63</v>
      </c>
      <c r="D59" s="4" t="s">
        <v>2</v>
      </c>
      <c r="E59" s="6" t="s">
        <v>29</v>
      </c>
      <c r="F59" s="8">
        <v>45071</v>
      </c>
      <c r="G59" s="8">
        <v>45099.944444444445</v>
      </c>
      <c r="H59" s="7" t="s">
        <v>197</v>
      </c>
      <c r="I59" s="6">
        <v>11880</v>
      </c>
      <c r="J59" s="6">
        <v>11880</v>
      </c>
      <c r="K59" s="6">
        <v>1188</v>
      </c>
      <c r="L59" s="6">
        <v>10692</v>
      </c>
      <c r="M59" s="5">
        <v>45229</v>
      </c>
      <c r="N59" s="4" t="s">
        <v>250</v>
      </c>
    </row>
    <row r="60" spans="1:14" ht="24" customHeight="1" x14ac:dyDescent="0.25">
      <c r="A60" s="18">
        <v>41</v>
      </c>
      <c r="B60" s="9" t="s">
        <v>47</v>
      </c>
      <c r="C60" s="4">
        <v>28</v>
      </c>
      <c r="D60" s="4" t="s">
        <v>2</v>
      </c>
      <c r="E60" s="6" t="s">
        <v>32</v>
      </c>
      <c r="F60" s="8">
        <v>45068</v>
      </c>
      <c r="G60" s="8">
        <v>45073.951388888891</v>
      </c>
      <c r="H60" s="7" t="s">
        <v>95</v>
      </c>
      <c r="I60" s="6">
        <v>16500</v>
      </c>
      <c r="J60" s="6">
        <v>16500</v>
      </c>
      <c r="K60" s="6">
        <v>1650</v>
      </c>
      <c r="L60" s="6">
        <v>14850</v>
      </c>
      <c r="M60" s="5">
        <v>45202</v>
      </c>
      <c r="N60" s="4" t="s">
        <v>48</v>
      </c>
    </row>
    <row r="61" spans="1:14" ht="24" customHeight="1" x14ac:dyDescent="0.25">
      <c r="A61" s="18">
        <v>42</v>
      </c>
      <c r="B61" s="9" t="s">
        <v>145</v>
      </c>
      <c r="C61" s="4">
        <v>30</v>
      </c>
      <c r="D61" s="4" t="s">
        <v>2</v>
      </c>
      <c r="E61" s="6" t="s">
        <v>31</v>
      </c>
      <c r="F61" s="8">
        <v>45089</v>
      </c>
      <c r="G61" s="8">
        <v>45093.951388888891</v>
      </c>
      <c r="H61" s="7" t="s">
        <v>198</v>
      </c>
      <c r="I61" s="6">
        <v>13200</v>
      </c>
      <c r="J61" s="6">
        <v>13200</v>
      </c>
      <c r="K61" s="6">
        <v>1320</v>
      </c>
      <c r="L61" s="6">
        <v>11880</v>
      </c>
      <c r="M61" s="5">
        <v>45229</v>
      </c>
      <c r="N61" s="4" t="s">
        <v>251</v>
      </c>
    </row>
    <row r="62" spans="1:14" ht="24" customHeight="1" x14ac:dyDescent="0.25">
      <c r="A62" s="18">
        <v>43</v>
      </c>
      <c r="B62" s="9" t="s">
        <v>39</v>
      </c>
      <c r="C62" s="4">
        <v>31</v>
      </c>
      <c r="D62" s="4" t="s">
        <v>2</v>
      </c>
      <c r="E62" s="6" t="s">
        <v>31</v>
      </c>
      <c r="F62" s="8">
        <v>45068</v>
      </c>
      <c r="G62" s="8">
        <v>45073.951388888891</v>
      </c>
      <c r="H62" s="7" t="s">
        <v>98</v>
      </c>
      <c r="I62" s="6">
        <v>13200</v>
      </c>
      <c r="J62" s="6">
        <v>13200</v>
      </c>
      <c r="K62" s="6">
        <v>1320</v>
      </c>
      <c r="L62" s="6">
        <v>11880</v>
      </c>
      <c r="M62" s="5">
        <v>45202</v>
      </c>
      <c r="N62" s="4" t="s">
        <v>40</v>
      </c>
    </row>
    <row r="63" spans="1:14" ht="24" customHeight="1" x14ac:dyDescent="0.25">
      <c r="A63" s="18">
        <v>44</v>
      </c>
      <c r="B63" s="9" t="s">
        <v>52</v>
      </c>
      <c r="C63" s="4">
        <v>59</v>
      </c>
      <c r="D63" s="4" t="s">
        <v>2</v>
      </c>
      <c r="E63" s="6" t="s">
        <v>29</v>
      </c>
      <c r="F63" s="8">
        <v>45077</v>
      </c>
      <c r="G63" s="8">
        <v>45082.951388888891</v>
      </c>
      <c r="H63" s="7" t="s">
        <v>94</v>
      </c>
      <c r="I63" s="6">
        <v>4950</v>
      </c>
      <c r="J63" s="6">
        <v>4950</v>
      </c>
      <c r="K63" s="6">
        <v>495</v>
      </c>
      <c r="L63" s="6">
        <v>4455</v>
      </c>
      <c r="M63" s="5">
        <v>45202</v>
      </c>
      <c r="N63" s="4" t="s">
        <v>53</v>
      </c>
    </row>
    <row r="64" spans="1:14" ht="24" customHeight="1" x14ac:dyDescent="0.25">
      <c r="A64" s="18">
        <v>45</v>
      </c>
      <c r="B64" s="9" t="s">
        <v>80</v>
      </c>
      <c r="C64" s="4">
        <v>45</v>
      </c>
      <c r="D64" s="4" t="s">
        <v>2</v>
      </c>
      <c r="E64" s="6" t="s">
        <v>33</v>
      </c>
      <c r="F64" s="8">
        <v>45071</v>
      </c>
      <c r="G64" s="8">
        <v>45075.951388888891</v>
      </c>
      <c r="H64" s="7" t="s">
        <v>108</v>
      </c>
      <c r="I64" s="6">
        <v>24140</v>
      </c>
      <c r="J64" s="6">
        <v>24140</v>
      </c>
      <c r="K64" s="6">
        <v>2414</v>
      </c>
      <c r="L64" s="6">
        <v>21726</v>
      </c>
      <c r="M64" s="5">
        <v>45202</v>
      </c>
      <c r="N64" s="4" t="s">
        <v>81</v>
      </c>
    </row>
    <row r="65" spans="1:14" ht="24" customHeight="1" x14ac:dyDescent="0.25">
      <c r="A65" s="18">
        <v>46</v>
      </c>
      <c r="B65" s="9" t="s">
        <v>64</v>
      </c>
      <c r="C65" s="4">
        <v>15</v>
      </c>
      <c r="D65" s="4" t="s">
        <v>2</v>
      </c>
      <c r="E65" s="6" t="s">
        <v>65</v>
      </c>
      <c r="F65" s="8">
        <v>45071</v>
      </c>
      <c r="G65" s="8">
        <v>45073.951388888891</v>
      </c>
      <c r="H65" s="7" t="s">
        <v>101</v>
      </c>
      <c r="I65" s="6">
        <v>2475</v>
      </c>
      <c r="J65" s="6">
        <v>2475</v>
      </c>
      <c r="K65" s="6">
        <v>248</v>
      </c>
      <c r="L65" s="6">
        <v>2227</v>
      </c>
      <c r="M65" s="5">
        <v>45202</v>
      </c>
      <c r="N65" s="4" t="s">
        <v>66</v>
      </c>
    </row>
    <row r="66" spans="1:14" ht="24" customHeight="1" x14ac:dyDescent="0.25">
      <c r="A66" s="18">
        <v>47</v>
      </c>
      <c r="B66" s="9" t="s">
        <v>119</v>
      </c>
      <c r="C66" s="4">
        <v>24</v>
      </c>
      <c r="D66" s="4" t="s">
        <v>2</v>
      </c>
      <c r="E66" s="6" t="s">
        <v>32</v>
      </c>
      <c r="F66" s="8">
        <v>45083</v>
      </c>
      <c r="G66" s="8">
        <v>45089.958333333336</v>
      </c>
      <c r="H66" s="7" t="s">
        <v>199</v>
      </c>
      <c r="I66" s="6">
        <v>19250</v>
      </c>
      <c r="J66" s="6">
        <v>19250</v>
      </c>
      <c r="K66" s="6">
        <v>1925</v>
      </c>
      <c r="L66" s="6">
        <v>17325</v>
      </c>
      <c r="M66" s="5">
        <v>45229</v>
      </c>
      <c r="N66" s="4" t="s">
        <v>252</v>
      </c>
    </row>
    <row r="67" spans="1:14" ht="24" customHeight="1" x14ac:dyDescent="0.25">
      <c r="A67" s="18">
        <v>48</v>
      </c>
      <c r="B67" s="9" t="s">
        <v>34</v>
      </c>
      <c r="C67" s="4">
        <v>69</v>
      </c>
      <c r="D67" s="4" t="s">
        <v>30</v>
      </c>
      <c r="E67" s="6" t="s">
        <v>29</v>
      </c>
      <c r="F67" s="8">
        <v>45075</v>
      </c>
      <c r="G67" s="8">
        <v>45078.607638888891</v>
      </c>
      <c r="H67" s="7" t="s">
        <v>110</v>
      </c>
      <c r="I67" s="6">
        <v>11880</v>
      </c>
      <c r="J67" s="6">
        <v>11880</v>
      </c>
      <c r="K67" s="6">
        <v>1188</v>
      </c>
      <c r="L67" s="6">
        <v>10692</v>
      </c>
      <c r="M67" s="5">
        <v>45202</v>
      </c>
      <c r="N67" s="4" t="s">
        <v>77</v>
      </c>
    </row>
    <row r="68" spans="1:14" ht="24" customHeight="1" x14ac:dyDescent="0.25">
      <c r="A68" s="18">
        <v>49</v>
      </c>
      <c r="B68" s="9" t="s">
        <v>75</v>
      </c>
      <c r="C68" s="4">
        <v>58</v>
      </c>
      <c r="D68" s="4" t="s">
        <v>2</v>
      </c>
      <c r="E68" s="6" t="s">
        <v>29</v>
      </c>
      <c r="F68" s="8">
        <v>45000</v>
      </c>
      <c r="G68" s="8">
        <v>45084.784722222219</v>
      </c>
      <c r="H68" s="7" t="s">
        <v>109</v>
      </c>
      <c r="I68" s="6">
        <v>10800</v>
      </c>
      <c r="J68" s="6">
        <v>10800</v>
      </c>
      <c r="K68" s="6">
        <v>1080</v>
      </c>
      <c r="L68" s="6">
        <v>9720</v>
      </c>
      <c r="M68" s="5">
        <v>45202</v>
      </c>
      <c r="N68" s="4" t="s">
        <v>76</v>
      </c>
    </row>
    <row r="69" spans="1:14" ht="24" customHeight="1" x14ac:dyDescent="0.25">
      <c r="A69" s="18">
        <v>50</v>
      </c>
      <c r="B69" s="9" t="s">
        <v>146</v>
      </c>
      <c r="C69" s="4">
        <v>72</v>
      </c>
      <c r="D69" s="4" t="s">
        <v>2</v>
      </c>
      <c r="E69" s="6" t="s">
        <v>29</v>
      </c>
      <c r="F69" s="8">
        <v>44856</v>
      </c>
      <c r="G69" s="8" t="s">
        <v>167</v>
      </c>
      <c r="H69" s="7" t="s">
        <v>200</v>
      </c>
      <c r="I69" s="6">
        <v>6000</v>
      </c>
      <c r="J69" s="6">
        <v>6000</v>
      </c>
      <c r="K69" s="6">
        <v>600</v>
      </c>
      <c r="L69" s="6">
        <v>5400</v>
      </c>
      <c r="M69" s="5">
        <v>45229</v>
      </c>
      <c r="N69" s="4" t="s">
        <v>253</v>
      </c>
    </row>
    <row r="70" spans="1:14" ht="24" customHeight="1" x14ac:dyDescent="0.25">
      <c r="A70" s="18">
        <v>51</v>
      </c>
      <c r="B70" s="9" t="s">
        <v>147</v>
      </c>
      <c r="C70" s="4">
        <v>72</v>
      </c>
      <c r="D70" s="4" t="s">
        <v>30</v>
      </c>
      <c r="E70" s="6" t="s">
        <v>33</v>
      </c>
      <c r="F70" s="8">
        <v>45082</v>
      </c>
      <c r="G70" s="8">
        <v>45089.958333333336</v>
      </c>
      <c r="H70" s="7" t="s">
        <v>201</v>
      </c>
      <c r="I70" s="6">
        <v>16500</v>
      </c>
      <c r="J70" s="6">
        <v>16500</v>
      </c>
      <c r="K70" s="6">
        <v>1650</v>
      </c>
      <c r="L70" s="6">
        <v>14850</v>
      </c>
      <c r="M70" s="5">
        <v>45229</v>
      </c>
      <c r="N70" s="4" t="s">
        <v>254</v>
      </c>
    </row>
    <row r="71" spans="1:14" ht="24" customHeight="1" x14ac:dyDescent="0.25">
      <c r="A71" s="18">
        <v>52</v>
      </c>
      <c r="B71" s="9" t="s">
        <v>148</v>
      </c>
      <c r="C71" s="4">
        <v>71</v>
      </c>
      <c r="D71" s="4" t="s">
        <v>30</v>
      </c>
      <c r="E71" s="6" t="s">
        <v>29</v>
      </c>
      <c r="F71" s="8">
        <v>45098</v>
      </c>
      <c r="G71" s="8">
        <v>45100.951388888891</v>
      </c>
      <c r="H71" s="7" t="s">
        <v>202</v>
      </c>
      <c r="I71" s="6">
        <v>2475</v>
      </c>
      <c r="J71" s="6">
        <v>2475</v>
      </c>
      <c r="K71" s="6">
        <v>248</v>
      </c>
      <c r="L71" s="6">
        <v>2227</v>
      </c>
      <c r="M71" s="5">
        <v>45229</v>
      </c>
      <c r="N71" s="4" t="s">
        <v>255</v>
      </c>
    </row>
    <row r="72" spans="1:14" ht="24" customHeight="1" x14ac:dyDescent="0.25">
      <c r="A72" s="18">
        <v>53</v>
      </c>
      <c r="B72" s="9" t="s">
        <v>149</v>
      </c>
      <c r="C72" s="4">
        <v>55</v>
      </c>
      <c r="D72" s="4" t="s">
        <v>30</v>
      </c>
      <c r="E72" s="6" t="s">
        <v>29</v>
      </c>
      <c r="F72" s="8">
        <v>44923</v>
      </c>
      <c r="G72" s="8">
        <v>44926.951388888891</v>
      </c>
      <c r="H72" s="7" t="s">
        <v>203</v>
      </c>
      <c r="I72" s="6">
        <v>5250</v>
      </c>
      <c r="J72" s="6">
        <v>5250</v>
      </c>
      <c r="K72" s="6">
        <v>525</v>
      </c>
      <c r="L72" s="6">
        <v>4725</v>
      </c>
      <c r="M72" s="5">
        <v>45229</v>
      </c>
      <c r="N72" s="4" t="s">
        <v>256</v>
      </c>
    </row>
    <row r="73" spans="1:14" ht="24" customHeight="1" x14ac:dyDescent="0.25">
      <c r="A73" s="18">
        <v>54</v>
      </c>
      <c r="B73" s="9" t="s">
        <v>150</v>
      </c>
      <c r="C73" s="4">
        <v>67</v>
      </c>
      <c r="D73" s="4" t="s">
        <v>30</v>
      </c>
      <c r="E73" s="6" t="s">
        <v>1</v>
      </c>
      <c r="F73" s="8">
        <v>45129</v>
      </c>
      <c r="G73" s="8">
        <v>45134.951388888891</v>
      </c>
      <c r="H73" s="7" t="s">
        <v>204</v>
      </c>
      <c r="I73" s="6">
        <v>19690</v>
      </c>
      <c r="J73" s="6">
        <v>19690</v>
      </c>
      <c r="K73" s="6">
        <v>1969</v>
      </c>
      <c r="L73" s="6">
        <v>17721</v>
      </c>
      <c r="M73" s="5">
        <v>45229</v>
      </c>
      <c r="N73" s="4" t="s">
        <v>257</v>
      </c>
    </row>
    <row r="74" spans="1:14" ht="24" customHeight="1" x14ac:dyDescent="0.25">
      <c r="A74" s="18">
        <v>55</v>
      </c>
      <c r="B74" s="9" t="s">
        <v>151</v>
      </c>
      <c r="C74" s="4">
        <v>52</v>
      </c>
      <c r="D74" s="4" t="s">
        <v>2</v>
      </c>
      <c r="E74" s="6" t="s">
        <v>29</v>
      </c>
      <c r="F74" s="8">
        <v>45093</v>
      </c>
      <c r="G74" s="8">
        <v>45097.951388888891</v>
      </c>
      <c r="H74" s="7" t="s">
        <v>205</v>
      </c>
      <c r="I74" s="6">
        <v>4125</v>
      </c>
      <c r="J74" s="6">
        <v>4125</v>
      </c>
      <c r="K74" s="6">
        <v>413</v>
      </c>
      <c r="L74" s="6">
        <v>3712</v>
      </c>
      <c r="M74" s="5">
        <v>45229</v>
      </c>
      <c r="N74" s="4" t="s">
        <v>258</v>
      </c>
    </row>
    <row r="75" spans="1:14" ht="24" customHeight="1" x14ac:dyDescent="0.25">
      <c r="A75" s="18">
        <v>56</v>
      </c>
      <c r="B75" s="9" t="s">
        <v>78</v>
      </c>
      <c r="C75" s="4">
        <v>57</v>
      </c>
      <c r="D75" s="4" t="s">
        <v>30</v>
      </c>
      <c r="E75" s="6" t="s">
        <v>1</v>
      </c>
      <c r="F75" s="8">
        <v>45078</v>
      </c>
      <c r="G75" s="8">
        <v>45082.951388888891</v>
      </c>
      <c r="H75" s="7" t="s">
        <v>111</v>
      </c>
      <c r="I75" s="6">
        <v>139460</v>
      </c>
      <c r="J75" s="6">
        <v>139460</v>
      </c>
      <c r="K75" s="6">
        <v>13946</v>
      </c>
      <c r="L75" s="6">
        <v>125514</v>
      </c>
      <c r="M75" s="5">
        <v>45202</v>
      </c>
      <c r="N75" s="4" t="s">
        <v>79</v>
      </c>
    </row>
    <row r="76" spans="1:14" ht="24" customHeight="1" x14ac:dyDescent="0.25">
      <c r="A76" s="18">
        <v>57</v>
      </c>
      <c r="B76" s="9" t="s">
        <v>132</v>
      </c>
      <c r="C76" s="4">
        <v>28</v>
      </c>
      <c r="D76" s="4" t="s">
        <v>2</v>
      </c>
      <c r="E76" s="6" t="s">
        <v>32</v>
      </c>
      <c r="F76" s="8">
        <v>45091</v>
      </c>
      <c r="G76" s="8">
        <v>45096.951388888891</v>
      </c>
      <c r="H76" s="7" t="s">
        <v>206</v>
      </c>
      <c r="I76" s="6">
        <v>16500</v>
      </c>
      <c r="J76" s="6">
        <v>16500</v>
      </c>
      <c r="K76" s="6">
        <v>1650</v>
      </c>
      <c r="L76" s="6">
        <v>14850</v>
      </c>
      <c r="M76" s="5">
        <v>45227</v>
      </c>
      <c r="N76" s="4" t="s">
        <v>259</v>
      </c>
    </row>
    <row r="77" spans="1:14" ht="24" customHeight="1" x14ac:dyDescent="0.25">
      <c r="A77" s="18">
        <v>58</v>
      </c>
      <c r="B77" s="9" t="s">
        <v>152</v>
      </c>
      <c r="C77" s="4">
        <v>61</v>
      </c>
      <c r="D77" s="4" t="s">
        <v>30</v>
      </c>
      <c r="E77" s="6" t="s">
        <v>29</v>
      </c>
      <c r="F77" s="8">
        <v>45097</v>
      </c>
      <c r="G77" s="8" t="s">
        <v>167</v>
      </c>
      <c r="H77" s="7" t="s">
        <v>207</v>
      </c>
      <c r="I77" s="6">
        <v>6600</v>
      </c>
      <c r="J77" s="6">
        <v>6600</v>
      </c>
      <c r="K77" s="6">
        <v>660</v>
      </c>
      <c r="L77" s="6">
        <v>5940</v>
      </c>
      <c r="M77" s="5">
        <v>45229</v>
      </c>
      <c r="N77" s="4" t="s">
        <v>260</v>
      </c>
    </row>
    <row r="78" spans="1:14" ht="24" customHeight="1" x14ac:dyDescent="0.25">
      <c r="A78" s="18">
        <v>59</v>
      </c>
      <c r="B78" s="9" t="s">
        <v>153</v>
      </c>
      <c r="C78" s="4">
        <v>56</v>
      </c>
      <c r="D78" s="4" t="s">
        <v>2</v>
      </c>
      <c r="E78" s="6" t="s">
        <v>33</v>
      </c>
      <c r="F78" s="8">
        <v>45082</v>
      </c>
      <c r="G78" s="8">
        <v>45089.958333333336</v>
      </c>
      <c r="H78" s="7" t="s">
        <v>208</v>
      </c>
      <c r="I78" s="6">
        <v>37000</v>
      </c>
      <c r="J78" s="6">
        <v>37000</v>
      </c>
      <c r="K78" s="6">
        <v>3700</v>
      </c>
      <c r="L78" s="6">
        <v>33300</v>
      </c>
      <c r="M78" s="5">
        <v>45229</v>
      </c>
      <c r="N78" s="4" t="s">
        <v>261</v>
      </c>
    </row>
    <row r="79" spans="1:14" ht="24" customHeight="1" x14ac:dyDescent="0.25">
      <c r="A79" s="18">
        <v>60</v>
      </c>
      <c r="B79" s="9" t="s">
        <v>154</v>
      </c>
      <c r="C79" s="4">
        <v>51</v>
      </c>
      <c r="D79" s="4" t="s">
        <v>30</v>
      </c>
      <c r="E79" s="6" t="s">
        <v>166</v>
      </c>
      <c r="F79" s="8">
        <v>45097</v>
      </c>
      <c r="G79" s="8">
        <v>45099.951388888891</v>
      </c>
      <c r="H79" s="7" t="s">
        <v>209</v>
      </c>
      <c r="I79" s="6">
        <v>14190</v>
      </c>
      <c r="J79" s="6">
        <v>14190</v>
      </c>
      <c r="K79" s="6">
        <v>1419</v>
      </c>
      <c r="L79" s="6">
        <v>12771</v>
      </c>
      <c r="M79" s="5">
        <v>45229</v>
      </c>
      <c r="N79" s="4" t="s">
        <v>262</v>
      </c>
    </row>
    <row r="80" spans="1:14" ht="24" customHeight="1" x14ac:dyDescent="0.25">
      <c r="A80" s="18">
        <v>61</v>
      </c>
      <c r="B80" s="9" t="s">
        <v>155</v>
      </c>
      <c r="C80" s="4">
        <v>26</v>
      </c>
      <c r="D80" s="4" t="s">
        <v>2</v>
      </c>
      <c r="E80" s="6" t="s">
        <v>31</v>
      </c>
      <c r="F80" s="8">
        <v>45090</v>
      </c>
      <c r="G80" s="8">
        <v>45096.958333333336</v>
      </c>
      <c r="H80" s="7" t="s">
        <v>210</v>
      </c>
      <c r="I80" s="6">
        <v>13200</v>
      </c>
      <c r="J80" s="6">
        <v>13200</v>
      </c>
      <c r="K80" s="6">
        <v>1320</v>
      </c>
      <c r="L80" s="6">
        <v>11880</v>
      </c>
      <c r="M80" s="5">
        <v>45229</v>
      </c>
      <c r="N80" s="4" t="s">
        <v>263</v>
      </c>
    </row>
    <row r="81" spans="1:14" ht="24" customHeight="1" x14ac:dyDescent="0.25">
      <c r="A81" s="18">
        <v>62</v>
      </c>
      <c r="B81" s="9" t="s">
        <v>156</v>
      </c>
      <c r="C81" s="4">
        <v>38</v>
      </c>
      <c r="D81" s="4" t="s">
        <v>30</v>
      </c>
      <c r="E81" s="6" t="s">
        <v>166</v>
      </c>
      <c r="F81" s="8">
        <v>45083</v>
      </c>
      <c r="G81" s="8">
        <v>45085.951388888891</v>
      </c>
      <c r="H81" s="7" t="s">
        <v>211</v>
      </c>
      <c r="I81" s="6">
        <v>13200</v>
      </c>
      <c r="J81" s="6">
        <v>13200</v>
      </c>
      <c r="K81" s="6">
        <v>1320</v>
      </c>
      <c r="L81" s="6">
        <v>11880</v>
      </c>
      <c r="M81" s="5">
        <v>45229</v>
      </c>
      <c r="N81" s="4" t="s">
        <v>264</v>
      </c>
    </row>
    <row r="82" spans="1:14" ht="24" customHeight="1" x14ac:dyDescent="0.25">
      <c r="A82" s="18">
        <v>63</v>
      </c>
      <c r="B82" s="9" t="s">
        <v>157</v>
      </c>
      <c r="C82" s="4">
        <v>45</v>
      </c>
      <c r="D82" s="4" t="s">
        <v>30</v>
      </c>
      <c r="E82" s="6" t="s">
        <v>35</v>
      </c>
      <c r="F82" s="8">
        <v>45094</v>
      </c>
      <c r="G82" s="8">
        <v>45100.951388888891</v>
      </c>
      <c r="H82" s="7" t="s">
        <v>212</v>
      </c>
      <c r="I82" s="6">
        <v>34955</v>
      </c>
      <c r="J82" s="6">
        <v>34955</v>
      </c>
      <c r="K82" s="6">
        <v>3496</v>
      </c>
      <c r="L82" s="6">
        <v>31459</v>
      </c>
      <c r="M82" s="5">
        <v>45229</v>
      </c>
      <c r="N82" s="4" t="s">
        <v>265</v>
      </c>
    </row>
    <row r="83" spans="1:14" ht="24" customHeight="1" x14ac:dyDescent="0.25">
      <c r="A83" s="18">
        <v>64</v>
      </c>
      <c r="B83" s="9" t="s">
        <v>158</v>
      </c>
      <c r="C83" s="4">
        <v>1</v>
      </c>
      <c r="D83" s="4" t="s">
        <v>2</v>
      </c>
      <c r="E83" s="6" t="s">
        <v>65</v>
      </c>
      <c r="F83" s="8">
        <v>44891</v>
      </c>
      <c r="G83" s="8">
        <v>44900.951388888891</v>
      </c>
      <c r="H83" s="7" t="s">
        <v>213</v>
      </c>
      <c r="I83" s="6">
        <v>6750</v>
      </c>
      <c r="J83" s="6">
        <v>6750</v>
      </c>
      <c r="K83" s="6">
        <v>675</v>
      </c>
      <c r="L83" s="6">
        <v>6075</v>
      </c>
      <c r="M83" s="5">
        <v>45229</v>
      </c>
      <c r="N83" s="4" t="s">
        <v>266</v>
      </c>
    </row>
    <row r="84" spans="1:14" ht="24" customHeight="1" x14ac:dyDescent="0.25">
      <c r="A84" s="18">
        <v>65</v>
      </c>
      <c r="B84" s="9" t="s">
        <v>85</v>
      </c>
      <c r="C84" s="4">
        <v>59</v>
      </c>
      <c r="D84" s="4" t="s">
        <v>30</v>
      </c>
      <c r="E84" s="6" t="s">
        <v>29</v>
      </c>
      <c r="F84" s="8">
        <v>45074</v>
      </c>
      <c r="G84" s="8">
        <v>45076.951388888891</v>
      </c>
      <c r="H84" s="7" t="s">
        <v>116</v>
      </c>
      <c r="I84" s="6">
        <v>2475</v>
      </c>
      <c r="J84" s="6">
        <v>2475</v>
      </c>
      <c r="K84" s="6">
        <v>248</v>
      </c>
      <c r="L84" s="6">
        <v>2227</v>
      </c>
      <c r="M84" s="5">
        <v>45202</v>
      </c>
      <c r="N84" s="4" t="s">
        <v>86</v>
      </c>
    </row>
    <row r="85" spans="1:14" ht="24" customHeight="1" x14ac:dyDescent="0.25">
      <c r="A85" s="18">
        <v>66</v>
      </c>
      <c r="B85" s="9" t="s">
        <v>159</v>
      </c>
      <c r="C85" s="4">
        <v>51</v>
      </c>
      <c r="D85" s="4" t="s">
        <v>2</v>
      </c>
      <c r="E85" s="6" t="s">
        <v>33</v>
      </c>
      <c r="F85" s="8">
        <v>45095</v>
      </c>
      <c r="G85" s="8">
        <v>45100.951388888891</v>
      </c>
      <c r="H85" s="7" t="s">
        <v>214</v>
      </c>
      <c r="I85" s="6">
        <v>20000</v>
      </c>
      <c r="J85" s="6">
        <v>20000</v>
      </c>
      <c r="K85" s="6">
        <v>2000</v>
      </c>
      <c r="L85" s="6">
        <v>18000</v>
      </c>
      <c r="M85" s="5">
        <v>45229</v>
      </c>
      <c r="N85" s="4" t="s">
        <v>267</v>
      </c>
    </row>
    <row r="86" spans="1:14" ht="24" customHeight="1" x14ac:dyDescent="0.25">
      <c r="A86" s="18">
        <v>67</v>
      </c>
      <c r="B86" s="9" t="s">
        <v>58</v>
      </c>
      <c r="C86" s="4">
        <v>83</v>
      </c>
      <c r="D86" s="4" t="s">
        <v>30</v>
      </c>
      <c r="E86" s="6" t="s">
        <v>29</v>
      </c>
      <c r="F86" s="8">
        <v>45078</v>
      </c>
      <c r="G86" s="8">
        <v>45083.951388888891</v>
      </c>
      <c r="H86" s="7" t="s">
        <v>99</v>
      </c>
      <c r="I86" s="6">
        <v>4950</v>
      </c>
      <c r="J86" s="6">
        <v>4950</v>
      </c>
      <c r="K86" s="6">
        <v>495</v>
      </c>
      <c r="L86" s="6">
        <v>4455</v>
      </c>
      <c r="M86" s="5">
        <v>45202</v>
      </c>
      <c r="N86" s="4" t="s">
        <v>59</v>
      </c>
    </row>
    <row r="87" spans="1:14" ht="24" customHeight="1" x14ac:dyDescent="0.25">
      <c r="A87" s="18">
        <v>68</v>
      </c>
      <c r="B87" s="9" t="s">
        <v>160</v>
      </c>
      <c r="C87" s="4">
        <v>70</v>
      </c>
      <c r="D87" s="4" t="s">
        <v>30</v>
      </c>
      <c r="E87" s="6" t="s">
        <v>29</v>
      </c>
      <c r="F87" s="8">
        <v>44983</v>
      </c>
      <c r="G87" s="8">
        <v>44992.951388888891</v>
      </c>
      <c r="H87" s="7" t="s">
        <v>215</v>
      </c>
      <c r="I87" s="6">
        <v>5250</v>
      </c>
      <c r="J87" s="6">
        <v>5250</v>
      </c>
      <c r="K87" s="6">
        <v>525</v>
      </c>
      <c r="L87" s="6">
        <v>4725</v>
      </c>
      <c r="M87" s="5">
        <v>45229</v>
      </c>
      <c r="N87" s="4" t="s">
        <v>268</v>
      </c>
    </row>
    <row r="88" spans="1:14" ht="24" customHeight="1" x14ac:dyDescent="0.25">
      <c r="A88" s="18">
        <v>69</v>
      </c>
      <c r="B88" s="9" t="s">
        <v>60</v>
      </c>
      <c r="C88" s="4">
        <v>55</v>
      </c>
      <c r="D88" s="4" t="s">
        <v>30</v>
      </c>
      <c r="E88" s="6" t="s">
        <v>29</v>
      </c>
      <c r="F88" s="8">
        <v>45065</v>
      </c>
      <c r="G88" s="8">
        <v>45073.951388888891</v>
      </c>
      <c r="H88" s="7" t="s">
        <v>105</v>
      </c>
      <c r="I88" s="6">
        <v>7425</v>
      </c>
      <c r="J88" s="6">
        <v>7425</v>
      </c>
      <c r="K88" s="6">
        <v>743</v>
      </c>
      <c r="L88" s="6">
        <v>6682</v>
      </c>
      <c r="M88" s="5">
        <v>45202</v>
      </c>
      <c r="N88" s="4" t="s">
        <v>61</v>
      </c>
    </row>
    <row r="89" spans="1:14" ht="24" customHeight="1" x14ac:dyDescent="0.25">
      <c r="A89" s="18">
        <v>70</v>
      </c>
      <c r="B89" s="9" t="s">
        <v>73</v>
      </c>
      <c r="C89" s="4">
        <v>43</v>
      </c>
      <c r="D89" s="4" t="s">
        <v>30</v>
      </c>
      <c r="E89" s="6" t="s">
        <v>33</v>
      </c>
      <c r="F89" s="8">
        <v>45075</v>
      </c>
      <c r="G89" s="8">
        <v>45078.951388888891</v>
      </c>
      <c r="H89" s="7" t="s">
        <v>114</v>
      </c>
      <c r="I89" s="6">
        <v>17620</v>
      </c>
      <c r="J89" s="6">
        <v>17620</v>
      </c>
      <c r="K89" s="6">
        <v>1762</v>
      </c>
      <c r="L89" s="6">
        <v>15858</v>
      </c>
      <c r="M89" s="5">
        <v>45202</v>
      </c>
      <c r="N89" s="4" t="s">
        <v>74</v>
      </c>
    </row>
    <row r="90" spans="1:14" ht="24" customHeight="1" x14ac:dyDescent="0.25">
      <c r="A90" s="18">
        <v>71</v>
      </c>
      <c r="B90" s="9" t="s">
        <v>89</v>
      </c>
      <c r="C90" s="4">
        <v>43</v>
      </c>
      <c r="D90" s="4" t="s">
        <v>2</v>
      </c>
      <c r="E90" s="6" t="s">
        <v>31</v>
      </c>
      <c r="F90" s="8">
        <v>45075</v>
      </c>
      <c r="G90" s="8">
        <v>45077.951388888891</v>
      </c>
      <c r="H90" s="7" t="s">
        <v>113</v>
      </c>
      <c r="I90" s="6">
        <v>9405</v>
      </c>
      <c r="J90" s="6">
        <v>9405</v>
      </c>
      <c r="K90" s="6">
        <v>941</v>
      </c>
      <c r="L90" s="6">
        <v>8464</v>
      </c>
      <c r="M90" s="5">
        <v>45202</v>
      </c>
      <c r="N90" s="4" t="s">
        <v>90</v>
      </c>
    </row>
    <row r="91" spans="1:14" ht="24" customHeight="1" x14ac:dyDescent="0.25">
      <c r="A91" s="18">
        <v>72</v>
      </c>
      <c r="B91" s="9" t="s">
        <v>54</v>
      </c>
      <c r="C91" s="4">
        <v>71</v>
      </c>
      <c r="D91" s="4" t="s">
        <v>30</v>
      </c>
      <c r="E91" s="6" t="s">
        <v>29</v>
      </c>
      <c r="F91" s="8">
        <v>45093</v>
      </c>
      <c r="G91" s="8">
        <v>45098.951388888891</v>
      </c>
      <c r="H91" s="7" t="s">
        <v>216</v>
      </c>
      <c r="I91" s="6">
        <v>4950</v>
      </c>
      <c r="J91" s="6">
        <v>4950</v>
      </c>
      <c r="K91" s="6">
        <v>495</v>
      </c>
      <c r="L91" s="6">
        <v>4455</v>
      </c>
      <c r="M91" s="5">
        <v>45229</v>
      </c>
      <c r="N91" s="4" t="s">
        <v>269</v>
      </c>
    </row>
    <row r="92" spans="1:14" ht="24" customHeight="1" x14ac:dyDescent="0.25">
      <c r="A92" s="18">
        <v>73</v>
      </c>
      <c r="B92" s="9" t="s">
        <v>161</v>
      </c>
      <c r="C92" s="4">
        <v>21</v>
      </c>
      <c r="D92" s="4" t="s">
        <v>30</v>
      </c>
      <c r="E92" s="6" t="s">
        <v>166</v>
      </c>
      <c r="F92" s="8">
        <v>45095</v>
      </c>
      <c r="G92" s="8">
        <v>45097.951388888891</v>
      </c>
      <c r="H92" s="7" t="s">
        <v>217</v>
      </c>
      <c r="I92" s="6">
        <v>60000</v>
      </c>
      <c r="J92" s="6">
        <v>60000</v>
      </c>
      <c r="K92" s="6">
        <v>6000</v>
      </c>
      <c r="L92" s="6">
        <v>54000</v>
      </c>
      <c r="M92" s="5">
        <v>45229</v>
      </c>
      <c r="N92" s="4" t="s">
        <v>270</v>
      </c>
    </row>
    <row r="93" spans="1:14" ht="24" customHeight="1" x14ac:dyDescent="0.25">
      <c r="A93" s="18">
        <v>74</v>
      </c>
      <c r="B93" s="9" t="s">
        <v>162</v>
      </c>
      <c r="C93" s="4">
        <v>75</v>
      </c>
      <c r="D93" s="4" t="s">
        <v>2</v>
      </c>
      <c r="E93" s="6" t="s">
        <v>29</v>
      </c>
      <c r="F93" s="8">
        <v>45088</v>
      </c>
      <c r="G93" s="8">
        <v>45093.951388888891</v>
      </c>
      <c r="H93" s="7" t="s">
        <v>218</v>
      </c>
      <c r="I93" s="6">
        <v>4950</v>
      </c>
      <c r="J93" s="6">
        <v>4950</v>
      </c>
      <c r="K93" s="6">
        <v>495</v>
      </c>
      <c r="L93" s="6">
        <v>4455</v>
      </c>
      <c r="M93" s="5">
        <v>45229</v>
      </c>
      <c r="N93" s="4" t="s">
        <v>271</v>
      </c>
    </row>
    <row r="94" spans="1:14" ht="24" customHeight="1" x14ac:dyDescent="0.25">
      <c r="A94" s="18">
        <v>75</v>
      </c>
      <c r="B94" s="9" t="s">
        <v>163</v>
      </c>
      <c r="C94" s="4">
        <v>66</v>
      </c>
      <c r="D94" s="4" t="s">
        <v>30</v>
      </c>
      <c r="E94" s="6" t="s">
        <v>1</v>
      </c>
      <c r="F94" s="8">
        <v>45100</v>
      </c>
      <c r="G94" s="8">
        <v>45103.958333333336</v>
      </c>
      <c r="H94" s="7" t="s">
        <v>219</v>
      </c>
      <c r="I94" s="6">
        <v>76260</v>
      </c>
      <c r="J94" s="6">
        <v>76260</v>
      </c>
      <c r="K94" s="6">
        <v>7626</v>
      </c>
      <c r="L94" s="6">
        <v>68634</v>
      </c>
      <c r="M94" s="5">
        <v>45229</v>
      </c>
      <c r="N94" s="4" t="s">
        <v>272</v>
      </c>
    </row>
    <row r="95" spans="1:14" ht="24" customHeight="1" x14ac:dyDescent="0.25">
      <c r="A95" s="18">
        <v>76</v>
      </c>
      <c r="B95" s="9" t="s">
        <v>82</v>
      </c>
      <c r="C95" s="4">
        <v>65</v>
      </c>
      <c r="D95" s="4" t="s">
        <v>30</v>
      </c>
      <c r="E95" s="6" t="s">
        <v>29</v>
      </c>
      <c r="F95" s="8">
        <v>45074</v>
      </c>
      <c r="G95" s="8">
        <v>45079.951388888891</v>
      </c>
      <c r="H95" s="7" t="s">
        <v>112</v>
      </c>
      <c r="I95" s="6">
        <v>8250</v>
      </c>
      <c r="J95" s="6">
        <v>8250</v>
      </c>
      <c r="K95" s="6">
        <v>825</v>
      </c>
      <c r="L95" s="6">
        <v>7425</v>
      </c>
      <c r="M95" s="5">
        <v>45202</v>
      </c>
      <c r="N95" s="4" t="s">
        <v>83</v>
      </c>
    </row>
    <row r="96" spans="1:14" ht="24" customHeight="1" x14ac:dyDescent="0.25">
      <c r="A96" s="18">
        <v>77</v>
      </c>
      <c r="B96" s="9" t="s">
        <v>148</v>
      </c>
      <c r="C96" s="4">
        <v>71</v>
      </c>
      <c r="D96" s="4" t="s">
        <v>30</v>
      </c>
      <c r="E96" s="6" t="s">
        <v>29</v>
      </c>
      <c r="F96" s="8">
        <v>45083</v>
      </c>
      <c r="G96" s="8">
        <v>45089.958333333336</v>
      </c>
      <c r="H96" s="7" t="s">
        <v>220</v>
      </c>
      <c r="I96" s="6">
        <v>9900</v>
      </c>
      <c r="J96" s="6">
        <v>9900</v>
      </c>
      <c r="K96" s="6">
        <v>990</v>
      </c>
      <c r="L96" s="6">
        <v>8910</v>
      </c>
      <c r="M96" s="5">
        <v>45229</v>
      </c>
      <c r="N96" s="4" t="s">
        <v>273</v>
      </c>
    </row>
    <row r="97" spans="1:14" ht="24" customHeight="1" x14ac:dyDescent="0.25">
      <c r="A97" s="18">
        <v>78</v>
      </c>
      <c r="B97" s="9" t="s">
        <v>54</v>
      </c>
      <c r="C97" s="4">
        <v>71</v>
      </c>
      <c r="D97" s="4" t="s">
        <v>30</v>
      </c>
      <c r="E97" s="6" t="s">
        <v>35</v>
      </c>
      <c r="F97" s="8">
        <v>45077</v>
      </c>
      <c r="G97" s="8">
        <v>45080.951388888891</v>
      </c>
      <c r="H97" s="7" t="s">
        <v>100</v>
      </c>
      <c r="I97" s="6">
        <v>11440</v>
      </c>
      <c r="J97" s="6">
        <v>11440</v>
      </c>
      <c r="K97" s="6">
        <v>1144</v>
      </c>
      <c r="L97" s="6">
        <v>10296</v>
      </c>
      <c r="M97" s="5">
        <v>45202</v>
      </c>
      <c r="N97" s="4" t="s">
        <v>55</v>
      </c>
    </row>
    <row r="98" spans="1:14" ht="24" customHeight="1" x14ac:dyDescent="0.25">
      <c r="A98" s="18">
        <v>79</v>
      </c>
      <c r="B98" s="9" t="s">
        <v>155</v>
      </c>
      <c r="C98" s="4">
        <v>26</v>
      </c>
      <c r="D98" s="4" t="s">
        <v>2</v>
      </c>
      <c r="E98" s="6" t="s">
        <v>32</v>
      </c>
      <c r="F98" s="8">
        <v>45091</v>
      </c>
      <c r="G98" s="8">
        <v>45096.951388888891</v>
      </c>
      <c r="H98" s="7" t="s">
        <v>221</v>
      </c>
      <c r="I98" s="6">
        <v>16500</v>
      </c>
      <c r="J98" s="6">
        <v>14000</v>
      </c>
      <c r="K98" s="6">
        <v>1400</v>
      </c>
      <c r="L98" s="6">
        <v>12600</v>
      </c>
      <c r="M98" s="5">
        <v>45229</v>
      </c>
      <c r="N98" s="4" t="s">
        <v>274</v>
      </c>
    </row>
    <row r="99" spans="1:14" ht="24" customHeight="1" x14ac:dyDescent="0.25">
      <c r="A99" s="18">
        <v>80</v>
      </c>
      <c r="B99" s="9" t="s">
        <v>164</v>
      </c>
      <c r="C99" s="4">
        <v>68</v>
      </c>
      <c r="D99" s="4" t="s">
        <v>30</v>
      </c>
      <c r="E99" s="6" t="s">
        <v>29</v>
      </c>
      <c r="F99" s="8">
        <v>45080</v>
      </c>
      <c r="G99" s="8">
        <v>45086.951388888891</v>
      </c>
      <c r="H99" s="7" t="s">
        <v>222</v>
      </c>
      <c r="I99" s="6">
        <v>5775</v>
      </c>
      <c r="J99" s="6">
        <v>5775</v>
      </c>
      <c r="K99" s="6">
        <v>578</v>
      </c>
      <c r="L99" s="6">
        <v>5197</v>
      </c>
      <c r="M99" s="5">
        <v>45229</v>
      </c>
      <c r="N99" s="4" t="s">
        <v>275</v>
      </c>
    </row>
    <row r="100" spans="1:14" ht="24" customHeight="1" x14ac:dyDescent="0.25">
      <c r="A100" s="18">
        <v>81</v>
      </c>
      <c r="B100" s="9" t="s">
        <v>165</v>
      </c>
      <c r="C100" s="4">
        <v>79</v>
      </c>
      <c r="D100" s="4" t="s">
        <v>30</v>
      </c>
      <c r="E100" s="6" t="s">
        <v>29</v>
      </c>
      <c r="F100" s="8">
        <v>45084</v>
      </c>
      <c r="G100" s="8">
        <v>45087.951388888891</v>
      </c>
      <c r="H100" s="7" t="s">
        <v>223</v>
      </c>
      <c r="I100" s="6">
        <v>4950</v>
      </c>
      <c r="J100" s="6">
        <v>4950</v>
      </c>
      <c r="K100" s="6">
        <v>495</v>
      </c>
      <c r="L100" s="6">
        <v>4455</v>
      </c>
      <c r="M100" s="5">
        <v>45229</v>
      </c>
      <c r="N100" s="4" t="s">
        <v>276</v>
      </c>
    </row>
    <row r="101" spans="1:14" ht="24" customHeight="1" x14ac:dyDescent="0.25">
      <c r="A101" s="18">
        <v>82</v>
      </c>
      <c r="B101" s="9" t="s">
        <v>36</v>
      </c>
      <c r="C101" s="4">
        <v>31</v>
      </c>
      <c r="D101" s="4" t="s">
        <v>2</v>
      </c>
      <c r="E101" s="6" t="s">
        <v>31</v>
      </c>
      <c r="F101" s="8">
        <v>45077</v>
      </c>
      <c r="G101" s="8">
        <v>45082.951388888891</v>
      </c>
      <c r="H101" s="7" t="s">
        <v>106</v>
      </c>
      <c r="I101" s="6">
        <v>13200</v>
      </c>
      <c r="J101" s="6">
        <v>13200</v>
      </c>
      <c r="K101" s="6">
        <v>1320</v>
      </c>
      <c r="L101" s="6">
        <v>11880</v>
      </c>
      <c r="M101" s="5">
        <v>45202</v>
      </c>
      <c r="N101" s="4" t="s">
        <v>51</v>
      </c>
    </row>
    <row r="102" spans="1:14" ht="24" customHeight="1" thickBot="1" x14ac:dyDescent="0.3">
      <c r="A102" s="29" t="s">
        <v>0</v>
      </c>
      <c r="B102" s="29"/>
      <c r="C102" s="29"/>
      <c r="D102" s="29"/>
      <c r="E102" s="29"/>
      <c r="F102" s="29"/>
      <c r="G102" s="29"/>
      <c r="H102" s="29"/>
      <c r="I102" s="3">
        <f>SUM(I20:I101)</f>
        <v>1238290</v>
      </c>
      <c r="J102" s="3">
        <f>SUM(J20:J101)</f>
        <v>1235790</v>
      </c>
      <c r="K102" s="3">
        <f>SUM(K20:K101)</f>
        <v>123587</v>
      </c>
      <c r="L102" s="3">
        <f>SUM(L20:L101)</f>
        <v>1112203</v>
      </c>
      <c r="M102" s="3"/>
      <c r="N102" s="2"/>
    </row>
    <row r="103" spans="1:14" ht="15.75" thickTop="1" x14ac:dyDescent="0.25"/>
    <row r="104" spans="1:14" x14ac:dyDescent="0.25">
      <c r="J104" s="1"/>
    </row>
  </sheetData>
  <mergeCells count="14">
    <mergeCell ref="B16:C16"/>
    <mergeCell ref="A102:H102"/>
    <mergeCell ref="B9:F9"/>
    <mergeCell ref="G9:J9"/>
    <mergeCell ref="B12:C12"/>
    <mergeCell ref="B13:C13"/>
    <mergeCell ref="B14:C14"/>
    <mergeCell ref="B15:C15"/>
    <mergeCell ref="A1:J2"/>
    <mergeCell ref="A3:J4"/>
    <mergeCell ref="B6:J6"/>
    <mergeCell ref="B7:J7"/>
    <mergeCell ref="B8:F8"/>
    <mergeCell ref="G8:J8"/>
  </mergeCells>
  <pageMargins left="0.7" right="0.7" top="0.75" bottom="0.75" header="0.3" footer="0.3"/>
  <pageSetup paperSize="9" orientation="portrait" verticalDpi="0" r:id="rId1"/>
  <ignoredErrors>
    <ignoredError sqref="H21:H10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2023-09-27T09:04:48Z</dcterms:created>
  <dcterms:modified xsi:type="dcterms:W3CDTF">2023-11-09T11:24:13Z</dcterms:modified>
</cp:coreProperties>
</file>