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9155" windowHeight="6480"/>
  </bookViews>
  <sheets>
    <sheet name="sep 23" sheetId="1" r:id="rId1"/>
  </sheets>
  <calcPr calcId="144525"/>
</workbook>
</file>

<file path=xl/calcChain.xml><?xml version="1.0" encoding="utf-8"?>
<calcChain xmlns="http://schemas.openxmlformats.org/spreadsheetml/2006/main">
  <c r="J78" i="1" l="1"/>
  <c r="K78" i="1"/>
  <c r="L78" i="1"/>
  <c r="I78" i="1"/>
  <c r="D13" i="1" l="1"/>
  <c r="D15" i="1"/>
  <c r="D14" i="1"/>
</calcChain>
</file>

<file path=xl/sharedStrings.xml><?xml version="1.0" encoding="utf-8"?>
<sst xmlns="http://schemas.openxmlformats.org/spreadsheetml/2006/main" count="322" uniqueCount="208">
  <si>
    <t>TOTAL</t>
  </si>
  <si>
    <t>Cardiology</t>
  </si>
  <si>
    <t>female</t>
  </si>
  <si>
    <t>Claim UTR Number</t>
  </si>
  <si>
    <t>Claim Paid Date</t>
  </si>
  <si>
    <t>Amount paid to Hospital</t>
  </si>
  <si>
    <t>TDS Amount</t>
  </si>
  <si>
    <t>Claim Approved Amount</t>
  </si>
  <si>
    <t>Claim Initiated Amount</t>
  </si>
  <si>
    <t>IP Number</t>
  </si>
  <si>
    <t>Discharge Date</t>
  </si>
  <si>
    <t>Admission Date</t>
  </si>
  <si>
    <t>Speciality</t>
  </si>
  <si>
    <t>Gender</t>
  </si>
  <si>
    <t>Age</t>
  </si>
  <si>
    <t>Patient Name</t>
  </si>
  <si>
    <t>SL NO</t>
  </si>
  <si>
    <t>TDS</t>
  </si>
  <si>
    <t>Total Credited Amount</t>
  </si>
  <si>
    <t>Total Approved By Third Party</t>
  </si>
  <si>
    <t xml:space="preserve">Number of Settld Cases </t>
  </si>
  <si>
    <t>KASP</t>
  </si>
  <si>
    <t>CREDIT CASES</t>
  </si>
  <si>
    <t xml:space="preserve">FROM - TO </t>
  </si>
  <si>
    <t>DON BOSCO HOSPITAL</t>
  </si>
  <si>
    <t xml:space="preserve">HOSPITAL NAME </t>
  </si>
  <si>
    <t>KASP SETTLEMENT REPORT</t>
  </si>
  <si>
    <t>Jubilee Hills, Jubilee Rd, Perintalmanna, Kerala 679322</t>
  </si>
  <si>
    <t>SEVEN SIGMA HEALTHCARE SOLUTIONS PRIVATE LIMITED</t>
  </si>
  <si>
    <t>01-09-2023 TO 30-09-2023</t>
  </si>
  <si>
    <t>Rosily</t>
  </si>
  <si>
    <t>General Medicine</t>
  </si>
  <si>
    <t>CMS3608908725</t>
  </si>
  <si>
    <t>Thaha</t>
  </si>
  <si>
    <t xml:space="preserve"> male</t>
  </si>
  <si>
    <t>CMS3608459882</t>
  </si>
  <si>
    <t>Devassy</t>
  </si>
  <si>
    <t>CMS3608841584</t>
  </si>
  <si>
    <t>VIDHYA VIJAYAN</t>
  </si>
  <si>
    <t>Obstetrics &amp; Gynaecology</t>
  </si>
  <si>
    <t>CMS3608839288</t>
  </si>
  <si>
    <t>Jasna C J</t>
  </si>
  <si>
    <t>Neonatal care</t>
  </si>
  <si>
    <t>CMS3608053040</t>
  </si>
  <si>
    <t>N E STEPHEN</t>
  </si>
  <si>
    <t>CMS3608979178</t>
  </si>
  <si>
    <t>Varkey</t>
  </si>
  <si>
    <t>CMS3608048424</t>
  </si>
  <si>
    <t>Omana K R</t>
  </si>
  <si>
    <t>CMS3608762556</t>
  </si>
  <si>
    <t>John T P</t>
  </si>
  <si>
    <t>CMS3608912889</t>
  </si>
  <si>
    <t>Sunisha</t>
  </si>
  <si>
    <t>CMS3608625836</t>
  </si>
  <si>
    <t>SINDHU V G</t>
  </si>
  <si>
    <t>CMS3608158964</t>
  </si>
  <si>
    <t>Anirudhan A N</t>
  </si>
  <si>
    <t>CMS3608046793</t>
  </si>
  <si>
    <t>SENNA N H</t>
  </si>
  <si>
    <t>CMS3608467185</t>
  </si>
  <si>
    <t>BAIJU P S</t>
  </si>
  <si>
    <t>CMS3608840274</t>
  </si>
  <si>
    <t>K T Rajesh Kumar</t>
  </si>
  <si>
    <t>CMS3608054701</t>
  </si>
  <si>
    <t>Omana</t>
  </si>
  <si>
    <t>CMS3608159007</t>
  </si>
  <si>
    <t>Pankajakshan M K</t>
  </si>
  <si>
    <t>General Surgery</t>
  </si>
  <si>
    <t>CMS3608463251</t>
  </si>
  <si>
    <t>Susmitha K D</t>
  </si>
  <si>
    <t>CMS3608286334</t>
  </si>
  <si>
    <t>MARY BENADICT</t>
  </si>
  <si>
    <t>CMS3608980049</t>
  </si>
  <si>
    <t>Shali</t>
  </si>
  <si>
    <t>CMS3608160872</t>
  </si>
  <si>
    <t>P M SHAMEENA</t>
  </si>
  <si>
    <t>CMS3608912946</t>
  </si>
  <si>
    <t>Ramanan</t>
  </si>
  <si>
    <t>CMS3608459888</t>
  </si>
  <si>
    <t>Sasi</t>
  </si>
  <si>
    <t>CMS3608981971</t>
  </si>
  <si>
    <t>GEORGE E T</t>
  </si>
  <si>
    <t>CMS3608625807</t>
  </si>
  <si>
    <t>Arathi T S</t>
  </si>
  <si>
    <t>CMS3608766837</t>
  </si>
  <si>
    <t>Meera Sajeev</t>
  </si>
  <si>
    <t>CMS3608158962</t>
  </si>
  <si>
    <t>Reshmi Mol</t>
  </si>
  <si>
    <t>CMS3608286461</t>
  </si>
  <si>
    <t>Chakran A V</t>
  </si>
  <si>
    <t>Orthopaedics</t>
  </si>
  <si>
    <t>CMS3608048376</t>
  </si>
  <si>
    <t>Unni T K</t>
  </si>
  <si>
    <t>CMS3608048494</t>
  </si>
  <si>
    <t>Vishnupriya V V</t>
  </si>
  <si>
    <t>CMS3608622771</t>
  </si>
  <si>
    <t>Krishnendhu E J</t>
  </si>
  <si>
    <t>CMS3608458826</t>
  </si>
  <si>
    <t>Liji</t>
  </si>
  <si>
    <t>CMS3608622763</t>
  </si>
  <si>
    <t>Radhika K R</t>
  </si>
  <si>
    <t>CMS3602138936</t>
  </si>
  <si>
    <t>CMS3608981957</t>
  </si>
  <si>
    <t>Thresy Shyla</t>
  </si>
  <si>
    <t>CMS3608842143</t>
  </si>
  <si>
    <t>Ambika</t>
  </si>
  <si>
    <t>CMS3608984925</t>
  </si>
  <si>
    <t>Malu M</t>
  </si>
  <si>
    <t>CMS3608050727</t>
  </si>
  <si>
    <t>CMS3608622762</t>
  </si>
  <si>
    <t>Sreeja P K</t>
  </si>
  <si>
    <t>CMS3608842130</t>
  </si>
  <si>
    <t>FABIN ANTONY</t>
  </si>
  <si>
    <t>CMS3608625121</t>
  </si>
  <si>
    <t>Sheela Gopalakrishnan</t>
  </si>
  <si>
    <t>CMS3608050707</t>
  </si>
  <si>
    <t>CMS3608286328</t>
  </si>
  <si>
    <t>Sumal C S</t>
  </si>
  <si>
    <t>CMS3608765144</t>
  </si>
  <si>
    <t>Mary P J</t>
  </si>
  <si>
    <t>CMS3608765666</t>
  </si>
  <si>
    <t>Justin Jomesh</t>
  </si>
  <si>
    <t>CMS3608286622</t>
  </si>
  <si>
    <t>Paulose K C</t>
  </si>
  <si>
    <t>CMS3608840162</t>
  </si>
  <si>
    <t>Babu K B</t>
  </si>
  <si>
    <t>CMS3608624430</t>
  </si>
  <si>
    <t>Ashik P S</t>
  </si>
  <si>
    <t>CMS3608839155</t>
  </si>
  <si>
    <t>Sudhakaran</t>
  </si>
  <si>
    <t>CMS3608762466</t>
  </si>
  <si>
    <t>Vidyadharan</t>
  </si>
  <si>
    <t>CMS3608979842</t>
  </si>
  <si>
    <t>CMS3608286337</t>
  </si>
  <si>
    <t>Maheswari</t>
  </si>
  <si>
    <t>CMS3608625839</t>
  </si>
  <si>
    <t>Thomas K M</t>
  </si>
  <si>
    <t>CMS3608048651</t>
  </si>
  <si>
    <t>Sarojini</t>
  </si>
  <si>
    <t>CMS3608045105</t>
  </si>
  <si>
    <t>Kochuthresia</t>
  </si>
  <si>
    <t>CMS3608840285</t>
  </si>
  <si>
    <t>VALSA SUTHAN</t>
  </si>
  <si>
    <t>CMS3608291979</t>
  </si>
  <si>
    <t>Pavizhamma Gopalakrishnan</t>
  </si>
  <si>
    <t>CMS3608048301</t>
  </si>
  <si>
    <t>Charlas</t>
  </si>
  <si>
    <t>CMS3608286454</t>
  </si>
  <si>
    <t>Gigi</t>
  </si>
  <si>
    <t>CMS3608048670</t>
  </si>
  <si>
    <t>I233993</t>
  </si>
  <si>
    <t>446695/13</t>
  </si>
  <si>
    <t>I233784</t>
  </si>
  <si>
    <t>I233812</t>
  </si>
  <si>
    <t>I233883</t>
  </si>
  <si>
    <t>I233900</t>
  </si>
  <si>
    <t>I233963</t>
  </si>
  <si>
    <t>534472/04</t>
  </si>
  <si>
    <t>575455/14</t>
  </si>
  <si>
    <t>547210/14</t>
  </si>
  <si>
    <t>I233775</t>
  </si>
  <si>
    <t>I233865</t>
  </si>
  <si>
    <t>I233980</t>
  </si>
  <si>
    <t>I233852</t>
  </si>
  <si>
    <t>I22750</t>
  </si>
  <si>
    <t>I233826</t>
  </si>
  <si>
    <t>I234017</t>
  </si>
  <si>
    <t>I233913</t>
  </si>
  <si>
    <t>I233943</t>
  </si>
  <si>
    <t>I233657</t>
  </si>
  <si>
    <t>I221457</t>
  </si>
  <si>
    <t>I233994</t>
  </si>
  <si>
    <t>I233879</t>
  </si>
  <si>
    <t>579087/05</t>
  </si>
  <si>
    <t>I233889</t>
  </si>
  <si>
    <t>I233873</t>
  </si>
  <si>
    <t>I22516</t>
  </si>
  <si>
    <t>I233998</t>
  </si>
  <si>
    <t>560603/21</t>
  </si>
  <si>
    <t>544942/02</t>
  </si>
  <si>
    <t>363276/19</t>
  </si>
  <si>
    <t>I233845</t>
  </si>
  <si>
    <t>I233625</t>
  </si>
  <si>
    <t>I233966</t>
  </si>
  <si>
    <t>I234012</t>
  </si>
  <si>
    <t>55284417</t>
  </si>
  <si>
    <t>I234023</t>
  </si>
  <si>
    <t>513805/07</t>
  </si>
  <si>
    <t>I22797</t>
  </si>
  <si>
    <t>I233850</t>
  </si>
  <si>
    <t>0566650/27</t>
  </si>
  <si>
    <t>I233887</t>
  </si>
  <si>
    <t>I233824</t>
  </si>
  <si>
    <t>I233972</t>
  </si>
  <si>
    <t>I232857</t>
  </si>
  <si>
    <t>I233928</t>
  </si>
  <si>
    <t>I233862</t>
  </si>
  <si>
    <t>I233807</t>
  </si>
  <si>
    <t>536725/13</t>
  </si>
  <si>
    <t>I233856</t>
  </si>
  <si>
    <t>I233886</t>
  </si>
  <si>
    <t>I233707</t>
  </si>
  <si>
    <t>I22365</t>
  </si>
  <si>
    <t>I22426</t>
  </si>
  <si>
    <t>I233880</t>
  </si>
  <si>
    <t>0494048/15</t>
  </si>
  <si>
    <t>541329/17</t>
  </si>
  <si>
    <t>I233947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</si>
</sst>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[$-409]General"/>
    <numFmt numFmtId="166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16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</cellStyleXfs>
  <cellXfs count="32">
    <xf numFmtId="0" fontId="0" fillId="0" borderId="0" xfId="0"/>
    <xf numFmtId="43" fontId="0" fillId="0" borderId="0" xfId="0" applyNumberFormat="1"/>
    <xf numFmtId="0" fontId="0" fillId="0" borderId="1" xfId="0" applyBorder="1"/>
    <xf numFmtId="164" fontId="2" fillId="0" borderId="1" xfId="1" applyFont="1" applyBorder="1"/>
    <xf numFmtId="0" fontId="0" fillId="0" borderId="3" xfId="0" applyFont="1" applyBorder="1" applyAlignment="1">
      <alignment horizontal="left"/>
    </xf>
    <xf numFmtId="14" fontId="0" fillId="0" borderId="3" xfId="0" applyNumberFormat="1" applyFont="1" applyBorder="1" applyAlignment="1">
      <alignment horizontal="left"/>
    </xf>
    <xf numFmtId="0" fontId="0" fillId="0" borderId="3" xfId="0" applyFont="1" applyBorder="1"/>
    <xf numFmtId="0" fontId="0" fillId="0" borderId="3" xfId="0" applyNumberFormat="1" applyFont="1" applyBorder="1" applyAlignment="1">
      <alignment horizontal="left"/>
    </xf>
    <xf numFmtId="14" fontId="0" fillId="0" borderId="3" xfId="0" applyNumberFormat="1" applyBorder="1"/>
    <xf numFmtId="0" fontId="4" fillId="0" borderId="3" xfId="0" applyFont="1" applyBorder="1"/>
    <xf numFmtId="0" fontId="0" fillId="0" borderId="0" xfId="0" applyFill="1"/>
    <xf numFmtId="0" fontId="2" fillId="2" borderId="3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3" borderId="3" xfId="0" applyFont="1" applyFill="1" applyBorder="1" applyAlignment="1"/>
    <xf numFmtId="0" fontId="0" fillId="0" borderId="3" xfId="0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4" borderId="5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3" fillId="5" borderId="3" xfId="0" applyFont="1" applyFill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166" fontId="14" fillId="0" borderId="3" xfId="1" applyNumberFormat="1" applyFont="1" applyBorder="1"/>
  </cellXfs>
  <cellStyles count="12">
    <cellStyle name="Comma" xfId="1" builtinId="3"/>
    <cellStyle name="Comma 2" xfId="2"/>
    <cellStyle name="Comma 3" xfId="3"/>
    <cellStyle name="Excel Built-in Normal" xfId="4"/>
    <cellStyle name="Normal" xfId="0" builtinId="0"/>
    <cellStyle name="Normal 2" xfId="5"/>
    <cellStyle name="Normal 2 2" xfId="6"/>
    <cellStyle name="Normal 3" xfId="7"/>
    <cellStyle name="Normal 3 2" xfId="8"/>
    <cellStyle name="Normal 4" xfId="9"/>
    <cellStyle name="Normal 5" xfId="10"/>
    <cellStyle name="Normal 6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9525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09600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workbookViewId="0">
      <selection activeCell="E12" sqref="E12"/>
    </sheetView>
  </sheetViews>
  <sheetFormatPr defaultRowHeight="15" x14ac:dyDescent="0.25"/>
  <cols>
    <col min="1" max="1" width="11.85546875" customWidth="1"/>
    <col min="2" max="2" width="41" customWidth="1"/>
    <col min="3" max="3" width="13.28515625" customWidth="1"/>
    <col min="4" max="4" width="15.42578125" customWidth="1"/>
    <col min="5" max="5" width="27.28515625" customWidth="1"/>
    <col min="6" max="6" width="15.7109375" customWidth="1"/>
    <col min="7" max="7" width="14.5703125" customWidth="1"/>
    <col min="8" max="8" width="15" customWidth="1"/>
    <col min="9" max="9" width="16.42578125" customWidth="1"/>
    <col min="10" max="10" width="18" customWidth="1"/>
    <col min="11" max="11" width="14.5703125" customWidth="1"/>
    <col min="12" max="12" width="12.28515625" customWidth="1"/>
    <col min="13" max="13" width="14.140625" customWidth="1"/>
    <col min="14" max="14" width="20.28515625" customWidth="1"/>
    <col min="15" max="15" width="20.7109375" customWidth="1"/>
  </cols>
  <sheetData>
    <row r="1" spans="1:10" x14ac:dyDescent="0.25">
      <c r="A1" s="17" t="s">
        <v>28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A3" s="18" t="s">
        <v>27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</row>
    <row r="6" spans="1:10" ht="20.100000000000001" customHeight="1" x14ac:dyDescent="0.4">
      <c r="B6" s="19" t="s">
        <v>26</v>
      </c>
      <c r="C6" s="19"/>
      <c r="D6" s="19"/>
      <c r="E6" s="19"/>
      <c r="F6" s="19"/>
      <c r="G6" s="19"/>
      <c r="H6" s="19"/>
      <c r="I6" s="19"/>
      <c r="J6" s="19"/>
    </row>
    <row r="7" spans="1:10" ht="20.100000000000001" customHeight="1" x14ac:dyDescent="0.25">
      <c r="B7" s="20"/>
      <c r="C7" s="20"/>
      <c r="D7" s="20"/>
      <c r="E7" s="20"/>
      <c r="F7" s="20"/>
      <c r="G7" s="20"/>
      <c r="H7" s="20"/>
      <c r="I7" s="20"/>
      <c r="J7" s="20"/>
    </row>
    <row r="8" spans="1:10" ht="20.100000000000001" customHeight="1" x14ac:dyDescent="0.35">
      <c r="B8" s="27" t="s">
        <v>25</v>
      </c>
      <c r="C8" s="27"/>
      <c r="D8" s="27"/>
      <c r="E8" s="27"/>
      <c r="F8" s="27"/>
      <c r="G8" s="21" t="s">
        <v>24</v>
      </c>
      <c r="H8" s="22"/>
      <c r="I8" s="22"/>
      <c r="J8" s="23"/>
    </row>
    <row r="9" spans="1:10" ht="20.100000000000001" customHeight="1" x14ac:dyDescent="0.35">
      <c r="B9" s="27" t="s">
        <v>23</v>
      </c>
      <c r="C9" s="27"/>
      <c r="D9" s="27"/>
      <c r="E9" s="27"/>
      <c r="F9" s="27"/>
      <c r="G9" s="24" t="s">
        <v>29</v>
      </c>
      <c r="H9" s="24"/>
      <c r="I9" s="24"/>
      <c r="J9" s="24"/>
    </row>
    <row r="10" spans="1:10" ht="20.100000000000001" customHeight="1" x14ac:dyDescent="0.25"/>
    <row r="11" spans="1:10" ht="20.100000000000001" customHeight="1" x14ac:dyDescent="0.3">
      <c r="B11" s="25" t="s">
        <v>22</v>
      </c>
      <c r="C11" s="25"/>
      <c r="D11" s="15" t="s">
        <v>21</v>
      </c>
    </row>
    <row r="12" spans="1:10" ht="20.100000000000001" customHeight="1" x14ac:dyDescent="0.3">
      <c r="B12" s="28" t="s">
        <v>20</v>
      </c>
      <c r="C12" s="28"/>
      <c r="D12" s="14">
        <v>59</v>
      </c>
    </row>
    <row r="13" spans="1:10" ht="20.100000000000001" customHeight="1" x14ac:dyDescent="0.3">
      <c r="B13" s="29" t="s">
        <v>19</v>
      </c>
      <c r="C13" s="30"/>
      <c r="D13" s="31">
        <f>J78</f>
        <v>1072715</v>
      </c>
    </row>
    <row r="14" spans="1:10" ht="20.100000000000001" customHeight="1" x14ac:dyDescent="0.3">
      <c r="B14" s="29" t="s">
        <v>18</v>
      </c>
      <c r="C14" s="30"/>
      <c r="D14" s="31">
        <f>L78</f>
        <v>965440</v>
      </c>
    </row>
    <row r="15" spans="1:10" ht="20.100000000000001" customHeight="1" x14ac:dyDescent="0.3">
      <c r="B15" s="29" t="s">
        <v>17</v>
      </c>
      <c r="C15" s="30"/>
      <c r="D15" s="31">
        <f>K78</f>
        <v>107275</v>
      </c>
    </row>
    <row r="18" spans="1:14" s="10" customFormat="1" ht="47.25" customHeight="1" x14ac:dyDescent="0.25">
      <c r="A18" s="11" t="s">
        <v>16</v>
      </c>
      <c r="B18" s="11" t="s">
        <v>15</v>
      </c>
      <c r="C18" s="11" t="s">
        <v>14</v>
      </c>
      <c r="D18" s="11" t="s">
        <v>13</v>
      </c>
      <c r="E18" s="11" t="s">
        <v>12</v>
      </c>
      <c r="F18" s="12" t="s">
        <v>11</v>
      </c>
      <c r="G18" s="12" t="s">
        <v>10</v>
      </c>
      <c r="H18" s="11" t="s">
        <v>9</v>
      </c>
      <c r="I18" s="13" t="s">
        <v>8</v>
      </c>
      <c r="J18" s="13" t="s">
        <v>7</v>
      </c>
      <c r="K18" s="11" t="s">
        <v>6</v>
      </c>
      <c r="L18" s="13" t="s">
        <v>5</v>
      </c>
      <c r="M18" s="12" t="s">
        <v>4</v>
      </c>
      <c r="N18" s="11" t="s">
        <v>3</v>
      </c>
    </row>
    <row r="19" spans="1:14" ht="24" customHeight="1" x14ac:dyDescent="0.25">
      <c r="A19" s="16">
        <v>1</v>
      </c>
      <c r="B19" s="9" t="s">
        <v>38</v>
      </c>
      <c r="C19" s="4">
        <v>34</v>
      </c>
      <c r="D19" s="4" t="s">
        <v>2</v>
      </c>
      <c r="E19" s="6" t="s">
        <v>39</v>
      </c>
      <c r="F19" s="8">
        <v>45067</v>
      </c>
      <c r="G19" s="8">
        <v>45069.951388888891</v>
      </c>
      <c r="H19" s="7" t="s">
        <v>150</v>
      </c>
      <c r="I19" s="6">
        <v>9405</v>
      </c>
      <c r="J19" s="6">
        <v>9405</v>
      </c>
      <c r="K19" s="6">
        <v>941</v>
      </c>
      <c r="L19" s="6">
        <v>8464</v>
      </c>
      <c r="M19" s="5">
        <v>45198</v>
      </c>
      <c r="N19" s="4" t="s">
        <v>40</v>
      </c>
    </row>
    <row r="20" spans="1:14" ht="24" customHeight="1" x14ac:dyDescent="0.25">
      <c r="A20" s="16">
        <v>2</v>
      </c>
      <c r="B20" s="9" t="s">
        <v>30</v>
      </c>
      <c r="C20" s="4">
        <v>63</v>
      </c>
      <c r="D20" s="4" t="s">
        <v>2</v>
      </c>
      <c r="E20" s="6" t="s">
        <v>31</v>
      </c>
      <c r="F20" s="8">
        <v>45029</v>
      </c>
      <c r="G20" s="8">
        <v>45068.899305555555</v>
      </c>
      <c r="H20" s="7" t="s">
        <v>151</v>
      </c>
      <c r="I20" s="6">
        <v>11880</v>
      </c>
      <c r="J20" s="6">
        <v>11880</v>
      </c>
      <c r="K20" s="6">
        <v>1188</v>
      </c>
      <c r="L20" s="6">
        <v>10692</v>
      </c>
      <c r="M20" s="5">
        <v>45199</v>
      </c>
      <c r="N20" s="4" t="s">
        <v>32</v>
      </c>
    </row>
    <row r="21" spans="1:14" ht="24" customHeight="1" x14ac:dyDescent="0.25">
      <c r="A21" s="16">
        <v>3</v>
      </c>
      <c r="B21" s="9" t="s">
        <v>114</v>
      </c>
      <c r="C21" s="4">
        <v>57</v>
      </c>
      <c r="D21" s="4" t="s">
        <v>2</v>
      </c>
      <c r="E21" s="6" t="s">
        <v>90</v>
      </c>
      <c r="F21" s="8">
        <v>45053</v>
      </c>
      <c r="G21" s="8">
        <v>45058.951388888891</v>
      </c>
      <c r="H21" s="7" t="s">
        <v>152</v>
      </c>
      <c r="I21" s="6">
        <v>22390</v>
      </c>
      <c r="J21" s="6">
        <v>22390</v>
      </c>
      <c r="K21" s="6">
        <v>2239</v>
      </c>
      <c r="L21" s="6">
        <v>20151</v>
      </c>
      <c r="M21" s="5">
        <v>45198</v>
      </c>
      <c r="N21" s="4" t="s">
        <v>115</v>
      </c>
    </row>
    <row r="22" spans="1:14" ht="24" customHeight="1" x14ac:dyDescent="0.25">
      <c r="A22" s="16">
        <v>4</v>
      </c>
      <c r="B22" s="9" t="s">
        <v>98</v>
      </c>
      <c r="C22" s="4">
        <v>51</v>
      </c>
      <c r="D22" s="4" t="s">
        <v>2</v>
      </c>
      <c r="E22" s="6" t="s">
        <v>31</v>
      </c>
      <c r="F22" s="8">
        <v>45061</v>
      </c>
      <c r="G22" s="8">
        <v>45068.951388888891</v>
      </c>
      <c r="H22" s="7"/>
      <c r="I22" s="6">
        <v>6325</v>
      </c>
      <c r="J22" s="6">
        <v>6325</v>
      </c>
      <c r="K22" s="6">
        <v>633</v>
      </c>
      <c r="L22" s="6">
        <v>5692</v>
      </c>
      <c r="M22" s="5">
        <v>45198</v>
      </c>
      <c r="N22" s="4" t="s">
        <v>109</v>
      </c>
    </row>
    <row r="23" spans="1:14" ht="24" customHeight="1" x14ac:dyDescent="0.25">
      <c r="A23" s="16">
        <v>5</v>
      </c>
      <c r="B23" s="9" t="s">
        <v>144</v>
      </c>
      <c r="C23" s="4">
        <v>63</v>
      </c>
      <c r="D23" s="4" t="s">
        <v>2</v>
      </c>
      <c r="E23" s="6" t="s">
        <v>31</v>
      </c>
      <c r="F23" s="8">
        <v>45054</v>
      </c>
      <c r="G23" s="8">
        <v>45058.951388888891</v>
      </c>
      <c r="H23" s="7" t="s">
        <v>153</v>
      </c>
      <c r="I23" s="6">
        <v>4125</v>
      </c>
      <c r="J23" s="6">
        <v>3300</v>
      </c>
      <c r="K23" s="6">
        <v>330</v>
      </c>
      <c r="L23" s="6">
        <v>2970</v>
      </c>
      <c r="M23" s="5">
        <v>45198</v>
      </c>
      <c r="N23" s="4" t="s">
        <v>145</v>
      </c>
    </row>
    <row r="24" spans="1:14" ht="24" customHeight="1" x14ac:dyDescent="0.25">
      <c r="A24" s="16">
        <v>6</v>
      </c>
      <c r="B24" s="9" t="s">
        <v>142</v>
      </c>
      <c r="C24" s="4">
        <v>63</v>
      </c>
      <c r="D24" s="4" t="s">
        <v>2</v>
      </c>
      <c r="E24" s="6" t="s">
        <v>1</v>
      </c>
      <c r="F24" s="8">
        <v>45060</v>
      </c>
      <c r="G24" s="8">
        <v>45063.951388888891</v>
      </c>
      <c r="H24" s="7" t="s">
        <v>154</v>
      </c>
      <c r="I24" s="6">
        <v>76260</v>
      </c>
      <c r="J24" s="6">
        <v>76260</v>
      </c>
      <c r="K24" s="6">
        <v>7626</v>
      </c>
      <c r="L24" s="6">
        <v>68634</v>
      </c>
      <c r="M24" s="5">
        <v>45198</v>
      </c>
      <c r="N24" s="4" t="s">
        <v>143</v>
      </c>
    </row>
    <row r="25" spans="1:14" ht="24" customHeight="1" x14ac:dyDescent="0.25">
      <c r="A25" s="16">
        <v>7</v>
      </c>
      <c r="B25" s="9" t="s">
        <v>146</v>
      </c>
      <c r="C25" s="4">
        <v>51</v>
      </c>
      <c r="D25" s="4" t="s">
        <v>34</v>
      </c>
      <c r="E25" s="6" t="s">
        <v>67</v>
      </c>
      <c r="F25" s="8">
        <v>45061</v>
      </c>
      <c r="G25" s="8">
        <v>45064.951388888891</v>
      </c>
      <c r="H25" s="7" t="s">
        <v>155</v>
      </c>
      <c r="I25" s="6">
        <v>17620</v>
      </c>
      <c r="J25" s="6">
        <v>17620</v>
      </c>
      <c r="K25" s="6">
        <v>1762</v>
      </c>
      <c r="L25" s="6">
        <v>15858</v>
      </c>
      <c r="M25" s="5">
        <v>45198</v>
      </c>
      <c r="N25" s="4" t="s">
        <v>147</v>
      </c>
    </row>
    <row r="26" spans="1:14" ht="24" customHeight="1" x14ac:dyDescent="0.25">
      <c r="A26" s="16">
        <v>8</v>
      </c>
      <c r="B26" s="9" t="s">
        <v>112</v>
      </c>
      <c r="C26" s="4">
        <v>22</v>
      </c>
      <c r="D26" s="4" t="s">
        <v>34</v>
      </c>
      <c r="E26" s="6" t="s">
        <v>31</v>
      </c>
      <c r="F26" s="8">
        <v>45065</v>
      </c>
      <c r="G26" s="8">
        <v>45068.951388888891</v>
      </c>
      <c r="H26" s="7" t="s">
        <v>156</v>
      </c>
      <c r="I26" s="6">
        <v>3300</v>
      </c>
      <c r="J26" s="6">
        <v>3300</v>
      </c>
      <c r="K26" s="6">
        <v>330</v>
      </c>
      <c r="L26" s="6">
        <v>2970</v>
      </c>
      <c r="M26" s="5">
        <v>45198</v>
      </c>
      <c r="N26" s="4" t="s">
        <v>113</v>
      </c>
    </row>
    <row r="27" spans="1:14" ht="24" customHeight="1" x14ac:dyDescent="0.25">
      <c r="A27" s="16">
        <v>9</v>
      </c>
      <c r="B27" s="9" t="s">
        <v>148</v>
      </c>
      <c r="C27" s="4">
        <v>53</v>
      </c>
      <c r="D27" s="4" t="s">
        <v>2</v>
      </c>
      <c r="E27" s="6" t="s">
        <v>31</v>
      </c>
      <c r="F27" s="8">
        <v>45020</v>
      </c>
      <c r="G27" s="8">
        <v>45058.996527777781</v>
      </c>
      <c r="H27" s="7" t="s">
        <v>157</v>
      </c>
      <c r="I27" s="6">
        <v>11880</v>
      </c>
      <c r="J27" s="6">
        <v>11880</v>
      </c>
      <c r="K27" s="6">
        <v>1188</v>
      </c>
      <c r="L27" s="6">
        <v>10692</v>
      </c>
      <c r="M27" s="5">
        <v>45198</v>
      </c>
      <c r="N27" s="4" t="s">
        <v>149</v>
      </c>
    </row>
    <row r="28" spans="1:14" ht="24" customHeight="1" x14ac:dyDescent="0.25">
      <c r="A28" s="16">
        <v>10</v>
      </c>
      <c r="B28" s="9" t="s">
        <v>33</v>
      </c>
      <c r="C28" s="4">
        <v>65</v>
      </c>
      <c r="D28" s="4" t="s">
        <v>34</v>
      </c>
      <c r="E28" s="6" t="s">
        <v>31</v>
      </c>
      <c r="F28" s="8">
        <v>45030</v>
      </c>
      <c r="G28" s="8">
        <v>45068.951388888891</v>
      </c>
      <c r="H28" s="7" t="s">
        <v>158</v>
      </c>
      <c r="I28" s="6">
        <v>11880</v>
      </c>
      <c r="J28" s="6">
        <v>11880</v>
      </c>
      <c r="K28" s="6">
        <v>1188</v>
      </c>
      <c r="L28" s="6">
        <v>10692</v>
      </c>
      <c r="M28" s="5">
        <v>45198</v>
      </c>
      <c r="N28" s="4" t="s">
        <v>35</v>
      </c>
    </row>
    <row r="29" spans="1:14" ht="24" customHeight="1" x14ac:dyDescent="0.25">
      <c r="A29" s="16">
        <v>11</v>
      </c>
      <c r="B29" s="9" t="s">
        <v>140</v>
      </c>
      <c r="C29" s="4">
        <v>52</v>
      </c>
      <c r="D29" s="4" t="s">
        <v>2</v>
      </c>
      <c r="E29" s="6" t="s">
        <v>31</v>
      </c>
      <c r="F29" s="8">
        <v>45030</v>
      </c>
      <c r="G29" s="8">
        <v>45072.791666666664</v>
      </c>
      <c r="H29" s="7" t="s">
        <v>159</v>
      </c>
      <c r="I29" s="6">
        <v>11880</v>
      </c>
      <c r="J29" s="6">
        <v>11880</v>
      </c>
      <c r="K29" s="6">
        <v>1188</v>
      </c>
      <c r="L29" s="6">
        <v>10692</v>
      </c>
      <c r="M29" s="5">
        <v>45198</v>
      </c>
      <c r="N29" s="4" t="s">
        <v>141</v>
      </c>
    </row>
    <row r="30" spans="1:14" ht="24" customHeight="1" x14ac:dyDescent="0.25">
      <c r="A30" s="16">
        <v>12</v>
      </c>
      <c r="B30" s="9" t="s">
        <v>107</v>
      </c>
      <c r="C30" s="4">
        <v>28</v>
      </c>
      <c r="D30" s="4" t="s">
        <v>2</v>
      </c>
      <c r="E30" s="6" t="s">
        <v>39</v>
      </c>
      <c r="F30" s="8">
        <v>45052</v>
      </c>
      <c r="G30" s="8">
        <v>45058.951388888891</v>
      </c>
      <c r="H30" s="7" t="s">
        <v>160</v>
      </c>
      <c r="I30" s="6">
        <v>13200</v>
      </c>
      <c r="J30" s="6">
        <v>13200</v>
      </c>
      <c r="K30" s="6">
        <v>1320</v>
      </c>
      <c r="L30" s="6">
        <v>11880</v>
      </c>
      <c r="M30" s="5">
        <v>45198</v>
      </c>
      <c r="N30" s="4" t="s">
        <v>108</v>
      </c>
    </row>
    <row r="31" spans="1:14" ht="24" customHeight="1" x14ac:dyDescent="0.25">
      <c r="A31" s="16">
        <v>13</v>
      </c>
      <c r="B31" s="9" t="s">
        <v>58</v>
      </c>
      <c r="C31" s="4">
        <v>24</v>
      </c>
      <c r="D31" s="4" t="s">
        <v>2</v>
      </c>
      <c r="E31" s="6" t="s">
        <v>39</v>
      </c>
      <c r="F31" s="8">
        <v>45058</v>
      </c>
      <c r="G31" s="8">
        <v>45065.951388888891</v>
      </c>
      <c r="H31" s="7" t="s">
        <v>161</v>
      </c>
      <c r="I31" s="6">
        <v>7700</v>
      </c>
      <c r="J31" s="6">
        <v>7700</v>
      </c>
      <c r="K31" s="6">
        <v>770</v>
      </c>
      <c r="L31" s="6">
        <v>6930</v>
      </c>
      <c r="M31" s="5">
        <v>45198</v>
      </c>
      <c r="N31" s="4" t="s">
        <v>59</v>
      </c>
    </row>
    <row r="32" spans="1:14" ht="24" customHeight="1" x14ac:dyDescent="0.25">
      <c r="A32" s="16">
        <v>14</v>
      </c>
      <c r="B32" s="9" t="s">
        <v>52</v>
      </c>
      <c r="C32" s="4">
        <v>51</v>
      </c>
      <c r="D32" s="4" t="s">
        <v>2</v>
      </c>
      <c r="E32" s="6" t="s">
        <v>31</v>
      </c>
      <c r="F32" s="8">
        <v>45066</v>
      </c>
      <c r="G32" s="8">
        <v>45070.951388888891</v>
      </c>
      <c r="H32" s="7" t="s">
        <v>162</v>
      </c>
      <c r="I32" s="6">
        <v>4125</v>
      </c>
      <c r="J32" s="6">
        <v>4125</v>
      </c>
      <c r="K32" s="6">
        <v>413</v>
      </c>
      <c r="L32" s="6">
        <v>3712</v>
      </c>
      <c r="M32" s="5">
        <v>45198</v>
      </c>
      <c r="N32" s="4" t="s">
        <v>53</v>
      </c>
    </row>
    <row r="33" spans="1:14" ht="24" customHeight="1" x14ac:dyDescent="0.25">
      <c r="A33" s="16">
        <v>15</v>
      </c>
      <c r="B33" s="9" t="s">
        <v>87</v>
      </c>
      <c r="C33" s="4">
        <v>38</v>
      </c>
      <c r="D33" s="4" t="s">
        <v>2</v>
      </c>
      <c r="E33" s="6" t="s">
        <v>39</v>
      </c>
      <c r="F33" s="8">
        <v>45058</v>
      </c>
      <c r="G33" s="8">
        <v>45062.951388888891</v>
      </c>
      <c r="H33" s="7" t="s">
        <v>163</v>
      </c>
      <c r="I33" s="6">
        <v>7700</v>
      </c>
      <c r="J33" s="6">
        <v>7700</v>
      </c>
      <c r="K33" s="6">
        <v>770</v>
      </c>
      <c r="L33" s="6">
        <v>6930</v>
      </c>
      <c r="M33" s="5">
        <v>45198</v>
      </c>
      <c r="N33" s="4" t="s">
        <v>116</v>
      </c>
    </row>
    <row r="34" spans="1:14" ht="24" customHeight="1" x14ac:dyDescent="0.25">
      <c r="A34" s="16">
        <v>16</v>
      </c>
      <c r="B34" s="9" t="s">
        <v>105</v>
      </c>
      <c r="C34" s="4">
        <v>68</v>
      </c>
      <c r="D34" s="4" t="s">
        <v>2</v>
      </c>
      <c r="E34" s="6" t="s">
        <v>31</v>
      </c>
      <c r="F34" s="8">
        <v>44880</v>
      </c>
      <c r="G34" s="8">
        <v>44883.951388888891</v>
      </c>
      <c r="H34" s="7" t="s">
        <v>164</v>
      </c>
      <c r="I34" s="6">
        <v>3000</v>
      </c>
      <c r="J34" s="6">
        <v>3000</v>
      </c>
      <c r="K34" s="6">
        <v>300</v>
      </c>
      <c r="L34" s="6">
        <v>2700</v>
      </c>
      <c r="M34" s="5">
        <v>45199</v>
      </c>
      <c r="N34" s="4" t="s">
        <v>106</v>
      </c>
    </row>
    <row r="35" spans="1:14" ht="24" customHeight="1" x14ac:dyDescent="0.25">
      <c r="A35" s="16">
        <v>17</v>
      </c>
      <c r="B35" s="9" t="s">
        <v>54</v>
      </c>
      <c r="C35" s="4">
        <v>52</v>
      </c>
      <c r="D35" s="4" t="s">
        <v>2</v>
      </c>
      <c r="E35" s="6" t="s">
        <v>39</v>
      </c>
      <c r="F35" s="8">
        <v>45055</v>
      </c>
      <c r="G35" s="8">
        <v>45061.951388888891</v>
      </c>
      <c r="H35" s="7" t="s">
        <v>165</v>
      </c>
      <c r="I35" s="6">
        <v>22000</v>
      </c>
      <c r="J35" s="6">
        <v>22000</v>
      </c>
      <c r="K35" s="6">
        <v>2200</v>
      </c>
      <c r="L35" s="6">
        <v>19800</v>
      </c>
      <c r="M35" s="5">
        <v>45198</v>
      </c>
      <c r="N35" s="4" t="s">
        <v>55</v>
      </c>
    </row>
    <row r="36" spans="1:14" ht="24" customHeight="1" x14ac:dyDescent="0.25">
      <c r="A36" s="16">
        <v>18</v>
      </c>
      <c r="B36" s="9" t="s">
        <v>48</v>
      </c>
      <c r="C36" s="4">
        <v>59</v>
      </c>
      <c r="D36" s="4" t="s">
        <v>2</v>
      </c>
      <c r="E36" s="6" t="s">
        <v>39</v>
      </c>
      <c r="F36" s="8">
        <v>45068</v>
      </c>
      <c r="G36" s="8">
        <v>45070.951388888891</v>
      </c>
      <c r="H36" s="7" t="s">
        <v>166</v>
      </c>
      <c r="I36" s="6">
        <v>9405</v>
      </c>
      <c r="J36" s="6">
        <v>9405</v>
      </c>
      <c r="K36" s="6">
        <v>941</v>
      </c>
      <c r="L36" s="6">
        <v>8464</v>
      </c>
      <c r="M36" s="5">
        <v>45198</v>
      </c>
      <c r="N36" s="4" t="s">
        <v>49</v>
      </c>
    </row>
    <row r="37" spans="1:14" ht="24" customHeight="1" x14ac:dyDescent="0.25">
      <c r="A37" s="16">
        <v>19</v>
      </c>
      <c r="B37" s="9" t="s">
        <v>36</v>
      </c>
      <c r="C37" s="4">
        <v>71</v>
      </c>
      <c r="D37" s="4" t="s">
        <v>34</v>
      </c>
      <c r="E37" s="6" t="s">
        <v>31</v>
      </c>
      <c r="F37" s="8">
        <v>45062</v>
      </c>
      <c r="G37" s="8">
        <v>45071.951388888891</v>
      </c>
      <c r="H37" s="7" t="s">
        <v>167</v>
      </c>
      <c r="I37" s="6">
        <v>18975</v>
      </c>
      <c r="J37" s="6">
        <v>18975</v>
      </c>
      <c r="K37" s="6">
        <v>1898</v>
      </c>
      <c r="L37" s="6">
        <v>17077</v>
      </c>
      <c r="M37" s="5">
        <v>45198</v>
      </c>
      <c r="N37" s="4" t="s">
        <v>37</v>
      </c>
    </row>
    <row r="38" spans="1:14" ht="24" customHeight="1" x14ac:dyDescent="0.25">
      <c r="A38" s="16">
        <v>20</v>
      </c>
      <c r="B38" s="9" t="s">
        <v>110</v>
      </c>
      <c r="C38" s="4">
        <v>27</v>
      </c>
      <c r="D38" s="4" t="s">
        <v>2</v>
      </c>
      <c r="E38" s="6" t="s">
        <v>39</v>
      </c>
      <c r="F38" s="8">
        <v>45064</v>
      </c>
      <c r="G38" s="8">
        <v>45068.951388888891</v>
      </c>
      <c r="H38" s="7" t="s">
        <v>168</v>
      </c>
      <c r="I38" s="6">
        <v>7700</v>
      </c>
      <c r="J38" s="6">
        <v>7700</v>
      </c>
      <c r="K38" s="6">
        <v>770</v>
      </c>
      <c r="L38" s="6">
        <v>6930</v>
      </c>
      <c r="M38" s="5">
        <v>45198</v>
      </c>
      <c r="N38" s="4" t="s">
        <v>111</v>
      </c>
    </row>
    <row r="39" spans="1:14" ht="24" customHeight="1" x14ac:dyDescent="0.25">
      <c r="A39" s="16">
        <v>21</v>
      </c>
      <c r="B39" s="9" t="s">
        <v>41</v>
      </c>
      <c r="C39" s="4">
        <v>24</v>
      </c>
      <c r="D39" s="4" t="s">
        <v>2</v>
      </c>
      <c r="E39" s="6" t="s">
        <v>42</v>
      </c>
      <c r="F39" s="8">
        <v>45044</v>
      </c>
      <c r="G39" s="8">
        <v>45049.951388888891</v>
      </c>
      <c r="H39" s="7" t="s">
        <v>169</v>
      </c>
      <c r="I39" s="6">
        <v>16500</v>
      </c>
      <c r="J39" s="6">
        <v>16500</v>
      </c>
      <c r="K39" s="6">
        <v>1650</v>
      </c>
      <c r="L39" s="6">
        <v>14850</v>
      </c>
      <c r="M39" s="5">
        <v>45198</v>
      </c>
      <c r="N39" s="4" t="s">
        <v>43</v>
      </c>
    </row>
    <row r="40" spans="1:14" ht="24" customHeight="1" x14ac:dyDescent="0.25">
      <c r="A40" s="16">
        <v>22</v>
      </c>
      <c r="B40" s="9" t="s">
        <v>46</v>
      </c>
      <c r="C40" s="4">
        <v>61</v>
      </c>
      <c r="D40" s="4" t="s">
        <v>34</v>
      </c>
      <c r="E40" s="6" t="s">
        <v>1</v>
      </c>
      <c r="F40" s="8">
        <v>44924</v>
      </c>
      <c r="G40" s="8">
        <v>44928.951388888891</v>
      </c>
      <c r="H40" s="7" t="s">
        <v>170</v>
      </c>
      <c r="I40" s="6">
        <v>103800</v>
      </c>
      <c r="J40" s="6">
        <v>103800</v>
      </c>
      <c r="K40" s="6">
        <v>10380</v>
      </c>
      <c r="L40" s="6">
        <v>93420</v>
      </c>
      <c r="M40" s="5">
        <v>45198</v>
      </c>
      <c r="N40" s="4" t="s">
        <v>47</v>
      </c>
    </row>
    <row r="41" spans="1:14" ht="24" customHeight="1" x14ac:dyDescent="0.25">
      <c r="A41" s="16">
        <v>23</v>
      </c>
      <c r="B41" s="9" t="s">
        <v>119</v>
      </c>
      <c r="C41" s="4">
        <v>58</v>
      </c>
      <c r="D41" s="4" t="s">
        <v>2</v>
      </c>
      <c r="E41" s="6" t="s">
        <v>31</v>
      </c>
      <c r="F41" s="8">
        <v>45067</v>
      </c>
      <c r="G41" s="8">
        <v>45072.951388888891</v>
      </c>
      <c r="H41" s="7" t="s">
        <v>171</v>
      </c>
      <c r="I41" s="6">
        <v>4950</v>
      </c>
      <c r="J41" s="6">
        <v>4950</v>
      </c>
      <c r="K41" s="6">
        <v>495</v>
      </c>
      <c r="L41" s="6">
        <v>4455</v>
      </c>
      <c r="M41" s="5">
        <v>45198</v>
      </c>
      <c r="N41" s="4" t="s">
        <v>120</v>
      </c>
    </row>
    <row r="42" spans="1:14" ht="24" customHeight="1" x14ac:dyDescent="0.25">
      <c r="A42" s="16">
        <v>24</v>
      </c>
      <c r="B42" s="9" t="s">
        <v>50</v>
      </c>
      <c r="C42" s="4">
        <v>72</v>
      </c>
      <c r="D42" s="4" t="s">
        <v>34</v>
      </c>
      <c r="E42" s="6" t="s">
        <v>31</v>
      </c>
      <c r="F42" s="8">
        <v>45059</v>
      </c>
      <c r="G42" s="8">
        <v>45065.951388888891</v>
      </c>
      <c r="H42" s="7" t="s">
        <v>172</v>
      </c>
      <c r="I42" s="6">
        <v>16225</v>
      </c>
      <c r="J42" s="6">
        <v>16225</v>
      </c>
      <c r="K42" s="6">
        <v>1623</v>
      </c>
      <c r="L42" s="6">
        <v>14602</v>
      </c>
      <c r="M42" s="5">
        <v>45199</v>
      </c>
      <c r="N42" s="4" t="s">
        <v>51</v>
      </c>
    </row>
    <row r="43" spans="1:14" ht="24" customHeight="1" x14ac:dyDescent="0.25">
      <c r="A43" s="16">
        <v>25</v>
      </c>
      <c r="B43" s="9" t="s">
        <v>44</v>
      </c>
      <c r="C43" s="4">
        <v>71</v>
      </c>
      <c r="D43" s="4" t="s">
        <v>34</v>
      </c>
      <c r="E43" s="6" t="s">
        <v>31</v>
      </c>
      <c r="F43" s="8">
        <v>45021</v>
      </c>
      <c r="G43" s="8">
        <v>45033.611111111109</v>
      </c>
      <c r="H43" s="7" t="s">
        <v>173</v>
      </c>
      <c r="I43" s="6">
        <v>11880</v>
      </c>
      <c r="J43" s="6">
        <v>11880</v>
      </c>
      <c r="K43" s="6">
        <v>1188</v>
      </c>
      <c r="L43" s="6">
        <v>10692</v>
      </c>
      <c r="M43" s="5">
        <v>45199</v>
      </c>
      <c r="N43" s="4" t="s">
        <v>45</v>
      </c>
    </row>
    <row r="44" spans="1:14" ht="24" customHeight="1" x14ac:dyDescent="0.25">
      <c r="A44" s="16">
        <v>26</v>
      </c>
      <c r="B44" s="9" t="s">
        <v>121</v>
      </c>
      <c r="C44" s="4">
        <v>11</v>
      </c>
      <c r="D44" s="4" t="s">
        <v>34</v>
      </c>
      <c r="E44" s="6" t="s">
        <v>31</v>
      </c>
      <c r="F44" s="8">
        <v>45060</v>
      </c>
      <c r="G44" s="8">
        <v>45065.951388888891</v>
      </c>
      <c r="H44" s="7" t="s">
        <v>174</v>
      </c>
      <c r="I44" s="6">
        <v>8250</v>
      </c>
      <c r="J44" s="6">
        <v>8250</v>
      </c>
      <c r="K44" s="6">
        <v>825</v>
      </c>
      <c r="L44" s="6">
        <v>7425</v>
      </c>
      <c r="M44" s="5">
        <v>45198</v>
      </c>
      <c r="N44" s="4" t="s">
        <v>122</v>
      </c>
    </row>
    <row r="45" spans="1:14" ht="24" customHeight="1" x14ac:dyDescent="0.25">
      <c r="A45" s="16">
        <v>27</v>
      </c>
      <c r="B45" s="9" t="s">
        <v>131</v>
      </c>
      <c r="C45" s="4">
        <v>75</v>
      </c>
      <c r="D45" s="4" t="s">
        <v>34</v>
      </c>
      <c r="E45" s="6" t="s">
        <v>1</v>
      </c>
      <c r="F45" s="8">
        <v>45058</v>
      </c>
      <c r="G45" s="8">
        <v>45063.951388888891</v>
      </c>
      <c r="H45" s="7" t="s">
        <v>175</v>
      </c>
      <c r="I45" s="6">
        <v>107860</v>
      </c>
      <c r="J45" s="6">
        <v>107860</v>
      </c>
      <c r="K45" s="6">
        <v>10786</v>
      </c>
      <c r="L45" s="6">
        <v>97074</v>
      </c>
      <c r="M45" s="5">
        <v>45199</v>
      </c>
      <c r="N45" s="4" t="s">
        <v>132</v>
      </c>
    </row>
    <row r="46" spans="1:14" ht="24" customHeight="1" x14ac:dyDescent="0.25">
      <c r="A46" s="16">
        <v>28</v>
      </c>
      <c r="B46" s="9" t="s">
        <v>62</v>
      </c>
      <c r="C46" s="4">
        <v>46</v>
      </c>
      <c r="D46" s="4" t="s">
        <v>34</v>
      </c>
      <c r="E46" s="6" t="s">
        <v>31</v>
      </c>
      <c r="F46" s="8">
        <v>44865</v>
      </c>
      <c r="G46" s="8">
        <v>44868.951388888891</v>
      </c>
      <c r="H46" s="7" t="s">
        <v>176</v>
      </c>
      <c r="I46" s="6">
        <v>5250</v>
      </c>
      <c r="J46" s="6">
        <v>5250</v>
      </c>
      <c r="K46" s="6">
        <v>525</v>
      </c>
      <c r="L46" s="6">
        <v>4725</v>
      </c>
      <c r="M46" s="5">
        <v>45198</v>
      </c>
      <c r="N46" s="4" t="s">
        <v>63</v>
      </c>
    </row>
    <row r="47" spans="1:14" ht="24" customHeight="1" x14ac:dyDescent="0.25">
      <c r="A47" s="16">
        <v>29</v>
      </c>
      <c r="B47" s="9" t="s">
        <v>129</v>
      </c>
      <c r="C47" s="4">
        <v>74</v>
      </c>
      <c r="D47" s="4" t="s">
        <v>34</v>
      </c>
      <c r="E47" s="6" t="s">
        <v>31</v>
      </c>
      <c r="F47" s="8">
        <v>45067</v>
      </c>
      <c r="G47" s="8">
        <v>45071.951388888891</v>
      </c>
      <c r="H47" s="7" t="s">
        <v>177</v>
      </c>
      <c r="I47" s="6">
        <v>4125</v>
      </c>
      <c r="J47" s="6">
        <v>4125</v>
      </c>
      <c r="K47" s="6">
        <v>413</v>
      </c>
      <c r="L47" s="6">
        <v>3712</v>
      </c>
      <c r="M47" s="5">
        <v>45198</v>
      </c>
      <c r="N47" s="4" t="s">
        <v>130</v>
      </c>
    </row>
    <row r="48" spans="1:14" ht="24" customHeight="1" x14ac:dyDescent="0.25">
      <c r="A48" s="16">
        <v>30</v>
      </c>
      <c r="B48" s="9" t="s">
        <v>60</v>
      </c>
      <c r="C48" s="4">
        <v>51</v>
      </c>
      <c r="D48" s="4" t="s">
        <v>34</v>
      </c>
      <c r="E48" s="6" t="s">
        <v>31</v>
      </c>
      <c r="F48" s="8">
        <v>45037</v>
      </c>
      <c r="G48" s="8">
        <v>45072.947916666664</v>
      </c>
      <c r="H48" s="7" t="s">
        <v>178</v>
      </c>
      <c r="I48" s="6">
        <v>11880</v>
      </c>
      <c r="J48" s="6">
        <v>11880</v>
      </c>
      <c r="K48" s="6">
        <v>1188</v>
      </c>
      <c r="L48" s="6">
        <v>10692</v>
      </c>
      <c r="M48" s="5">
        <v>45198</v>
      </c>
      <c r="N48" s="4" t="s">
        <v>61</v>
      </c>
    </row>
    <row r="49" spans="1:14" ht="24" customHeight="1" x14ac:dyDescent="0.25">
      <c r="A49" s="16">
        <v>31</v>
      </c>
      <c r="B49" s="9" t="s">
        <v>117</v>
      </c>
      <c r="C49" s="4">
        <v>49</v>
      </c>
      <c r="D49" s="4" t="s">
        <v>34</v>
      </c>
      <c r="E49" s="6" t="s">
        <v>31</v>
      </c>
      <c r="F49" s="8">
        <v>45048</v>
      </c>
      <c r="G49" s="8">
        <v>45073.572916666664</v>
      </c>
      <c r="H49" s="7" t="s">
        <v>179</v>
      </c>
      <c r="I49" s="6">
        <v>11880</v>
      </c>
      <c r="J49" s="6">
        <v>11880</v>
      </c>
      <c r="K49" s="6">
        <v>1188</v>
      </c>
      <c r="L49" s="6">
        <v>10692</v>
      </c>
      <c r="M49" s="5">
        <v>45198</v>
      </c>
      <c r="N49" s="4" t="s">
        <v>118</v>
      </c>
    </row>
    <row r="50" spans="1:14" ht="24" customHeight="1" x14ac:dyDescent="0.25">
      <c r="A50" s="16">
        <v>32</v>
      </c>
      <c r="B50" s="9" t="s">
        <v>123</v>
      </c>
      <c r="C50" s="4">
        <v>73</v>
      </c>
      <c r="D50" s="4" t="s">
        <v>34</v>
      </c>
      <c r="E50" s="6" t="s">
        <v>31</v>
      </c>
      <c r="F50" s="8">
        <v>45035</v>
      </c>
      <c r="G50" s="8">
        <v>45073.475694444445</v>
      </c>
      <c r="H50" s="7" t="s">
        <v>180</v>
      </c>
      <c r="I50" s="6">
        <v>11880</v>
      </c>
      <c r="J50" s="6">
        <v>11880</v>
      </c>
      <c r="K50" s="6">
        <v>1188</v>
      </c>
      <c r="L50" s="6">
        <v>10692</v>
      </c>
      <c r="M50" s="5">
        <v>45198</v>
      </c>
      <c r="N50" s="4" t="s">
        <v>124</v>
      </c>
    </row>
    <row r="51" spans="1:14" ht="24" customHeight="1" x14ac:dyDescent="0.25">
      <c r="A51" s="16">
        <v>33</v>
      </c>
      <c r="B51" s="9" t="s">
        <v>56</v>
      </c>
      <c r="C51" s="4">
        <v>67</v>
      </c>
      <c r="D51" s="4" t="s">
        <v>34</v>
      </c>
      <c r="E51" s="6" t="s">
        <v>31</v>
      </c>
      <c r="F51" s="8">
        <v>45056</v>
      </c>
      <c r="G51" s="8">
        <v>45056</v>
      </c>
      <c r="H51" s="7" t="s">
        <v>181</v>
      </c>
      <c r="I51" s="6">
        <v>6600</v>
      </c>
      <c r="J51" s="6">
        <v>6600</v>
      </c>
      <c r="K51" s="6">
        <v>660</v>
      </c>
      <c r="L51" s="6">
        <v>5940</v>
      </c>
      <c r="M51" s="5">
        <v>45198</v>
      </c>
      <c r="N51" s="4" t="s">
        <v>57</v>
      </c>
    </row>
    <row r="52" spans="1:14" ht="24" customHeight="1" x14ac:dyDescent="0.25">
      <c r="A52" s="16">
        <v>34</v>
      </c>
      <c r="B52" s="9" t="s">
        <v>89</v>
      </c>
      <c r="C52" s="4">
        <v>64</v>
      </c>
      <c r="D52" s="4" t="s">
        <v>34</v>
      </c>
      <c r="E52" s="6" t="s">
        <v>90</v>
      </c>
      <c r="F52" s="8">
        <v>45042</v>
      </c>
      <c r="G52" s="8">
        <v>45050.951388888891</v>
      </c>
      <c r="H52" s="7" t="s">
        <v>182</v>
      </c>
      <c r="I52" s="6">
        <v>11550</v>
      </c>
      <c r="J52" s="6">
        <v>11550</v>
      </c>
      <c r="K52" s="6">
        <v>1155</v>
      </c>
      <c r="L52" s="6">
        <v>10395</v>
      </c>
      <c r="M52" s="5">
        <v>45198</v>
      </c>
      <c r="N52" s="4" t="s">
        <v>91</v>
      </c>
    </row>
    <row r="53" spans="1:14" ht="24" customHeight="1" x14ac:dyDescent="0.25">
      <c r="A53" s="16">
        <v>35</v>
      </c>
      <c r="B53" s="9" t="s">
        <v>134</v>
      </c>
      <c r="C53" s="4">
        <v>62</v>
      </c>
      <c r="D53" s="4" t="s">
        <v>2</v>
      </c>
      <c r="E53" s="6" t="s">
        <v>1</v>
      </c>
      <c r="F53" s="8">
        <v>45065</v>
      </c>
      <c r="G53" s="8">
        <v>45070.951388888891</v>
      </c>
      <c r="H53" s="7" t="s">
        <v>183</v>
      </c>
      <c r="I53" s="6">
        <v>76260</v>
      </c>
      <c r="J53" s="6">
        <v>76260</v>
      </c>
      <c r="K53" s="6">
        <v>7626</v>
      </c>
      <c r="L53" s="6">
        <v>68634</v>
      </c>
      <c r="M53" s="5">
        <v>45198</v>
      </c>
      <c r="N53" s="4" t="s">
        <v>135</v>
      </c>
    </row>
    <row r="54" spans="1:14" ht="24" customHeight="1" x14ac:dyDescent="0.25">
      <c r="A54" s="16">
        <v>36</v>
      </c>
      <c r="B54" s="9" t="s">
        <v>127</v>
      </c>
      <c r="C54" s="4">
        <v>26</v>
      </c>
      <c r="D54" s="4" t="s">
        <v>34</v>
      </c>
      <c r="E54" s="6" t="s">
        <v>67</v>
      </c>
      <c r="F54" s="8">
        <v>45068</v>
      </c>
      <c r="G54" s="8">
        <v>45071.951388888891</v>
      </c>
      <c r="H54" s="7" t="s">
        <v>184</v>
      </c>
      <c r="I54" s="6">
        <v>17620</v>
      </c>
      <c r="J54" s="6">
        <v>17620</v>
      </c>
      <c r="K54" s="6">
        <v>1762</v>
      </c>
      <c r="L54" s="6">
        <v>15858</v>
      </c>
      <c r="M54" s="5">
        <v>45198</v>
      </c>
      <c r="N54" s="4" t="s">
        <v>128</v>
      </c>
    </row>
    <row r="55" spans="1:14" ht="24" customHeight="1" x14ac:dyDescent="0.25">
      <c r="A55" s="16">
        <v>37</v>
      </c>
      <c r="B55" s="9" t="s">
        <v>81</v>
      </c>
      <c r="C55" s="4">
        <v>70</v>
      </c>
      <c r="D55" s="4" t="s">
        <v>34</v>
      </c>
      <c r="E55" s="6" t="s">
        <v>31</v>
      </c>
      <c r="F55" s="8">
        <v>45033</v>
      </c>
      <c r="G55" s="8">
        <v>45072.996527777781</v>
      </c>
      <c r="H55" s="7" t="s">
        <v>185</v>
      </c>
      <c r="I55" s="6">
        <v>11880</v>
      </c>
      <c r="J55" s="6">
        <v>11880</v>
      </c>
      <c r="K55" s="6">
        <v>1188</v>
      </c>
      <c r="L55" s="6">
        <v>10692</v>
      </c>
      <c r="M55" s="5">
        <v>45198</v>
      </c>
      <c r="N55" s="4" t="s">
        <v>82</v>
      </c>
    </row>
    <row r="56" spans="1:14" ht="24" customHeight="1" x14ac:dyDescent="0.25">
      <c r="A56" s="16">
        <v>38</v>
      </c>
      <c r="B56" s="9" t="s">
        <v>83</v>
      </c>
      <c r="C56" s="4">
        <v>20</v>
      </c>
      <c r="D56" s="4" t="s">
        <v>2</v>
      </c>
      <c r="E56" s="6" t="s">
        <v>39</v>
      </c>
      <c r="F56" s="8">
        <v>45069</v>
      </c>
      <c r="G56" s="8">
        <v>45071.951388888891</v>
      </c>
      <c r="H56" s="7" t="s">
        <v>186</v>
      </c>
      <c r="I56" s="6">
        <v>7700</v>
      </c>
      <c r="J56" s="6">
        <v>7700</v>
      </c>
      <c r="K56" s="6">
        <v>770</v>
      </c>
      <c r="L56" s="6">
        <v>6930</v>
      </c>
      <c r="M56" s="5">
        <v>45198</v>
      </c>
      <c r="N56" s="4" t="s">
        <v>84</v>
      </c>
    </row>
    <row r="57" spans="1:14" ht="24" customHeight="1" x14ac:dyDescent="0.25">
      <c r="A57" s="16">
        <v>39</v>
      </c>
      <c r="B57" s="9" t="s">
        <v>71</v>
      </c>
      <c r="C57" s="4">
        <v>66</v>
      </c>
      <c r="D57" s="4" t="s">
        <v>2</v>
      </c>
      <c r="E57" s="6" t="s">
        <v>31</v>
      </c>
      <c r="F57" s="8">
        <v>45023</v>
      </c>
      <c r="G57" s="8">
        <v>45062.784722222219</v>
      </c>
      <c r="H57" s="7" t="s">
        <v>187</v>
      </c>
      <c r="I57" s="6">
        <v>11880</v>
      </c>
      <c r="J57" s="6">
        <v>11880</v>
      </c>
      <c r="K57" s="6">
        <v>1188</v>
      </c>
      <c r="L57" s="6">
        <v>10692</v>
      </c>
      <c r="M57" s="5">
        <v>45199</v>
      </c>
      <c r="N57" s="4" t="s">
        <v>72</v>
      </c>
    </row>
    <row r="58" spans="1:14" ht="24" customHeight="1" x14ac:dyDescent="0.25">
      <c r="A58" s="16">
        <v>40</v>
      </c>
      <c r="B58" s="9" t="s">
        <v>92</v>
      </c>
      <c r="C58" s="4">
        <v>62</v>
      </c>
      <c r="D58" s="4" t="s">
        <v>34</v>
      </c>
      <c r="E58" s="6" t="s">
        <v>31</v>
      </c>
      <c r="F58" s="8">
        <v>44883</v>
      </c>
      <c r="G58" s="8">
        <v>44886.951388888891</v>
      </c>
      <c r="H58" s="7" t="s">
        <v>188</v>
      </c>
      <c r="I58" s="6">
        <v>3000</v>
      </c>
      <c r="J58" s="6">
        <v>3000</v>
      </c>
      <c r="K58" s="6">
        <v>300</v>
      </c>
      <c r="L58" s="6">
        <v>2700</v>
      </c>
      <c r="M58" s="5">
        <v>45198</v>
      </c>
      <c r="N58" s="4" t="s">
        <v>93</v>
      </c>
    </row>
    <row r="59" spans="1:14" ht="24" customHeight="1" x14ac:dyDescent="0.25">
      <c r="A59" s="16">
        <v>41</v>
      </c>
      <c r="B59" s="9" t="s">
        <v>69</v>
      </c>
      <c r="C59" s="4">
        <v>28</v>
      </c>
      <c r="D59" s="4" t="s">
        <v>2</v>
      </c>
      <c r="E59" s="6" t="s">
        <v>39</v>
      </c>
      <c r="F59" s="8">
        <v>45058</v>
      </c>
      <c r="G59" s="8">
        <v>45063.951388888891</v>
      </c>
      <c r="H59" s="7" t="s">
        <v>189</v>
      </c>
      <c r="I59" s="6">
        <v>13200</v>
      </c>
      <c r="J59" s="6">
        <v>13200</v>
      </c>
      <c r="K59" s="6">
        <v>1320</v>
      </c>
      <c r="L59" s="6">
        <v>11880</v>
      </c>
      <c r="M59" s="5">
        <v>45198</v>
      </c>
      <c r="N59" s="4" t="s">
        <v>133</v>
      </c>
    </row>
    <row r="60" spans="1:14" ht="24" customHeight="1" x14ac:dyDescent="0.25">
      <c r="A60" s="16">
        <v>42</v>
      </c>
      <c r="B60" s="9" t="s">
        <v>79</v>
      </c>
      <c r="C60" s="4">
        <v>69</v>
      </c>
      <c r="D60" s="4" t="s">
        <v>34</v>
      </c>
      <c r="E60" s="6" t="s">
        <v>31</v>
      </c>
      <c r="F60" s="8">
        <v>45043</v>
      </c>
      <c r="G60" s="8">
        <v>45061.892361111109</v>
      </c>
      <c r="H60" s="7" t="s">
        <v>190</v>
      </c>
      <c r="I60" s="6">
        <v>11880</v>
      </c>
      <c r="J60" s="6">
        <v>11880</v>
      </c>
      <c r="K60" s="6">
        <v>1188</v>
      </c>
      <c r="L60" s="6">
        <v>10692</v>
      </c>
      <c r="M60" s="5">
        <v>45199</v>
      </c>
      <c r="N60" s="4" t="s">
        <v>80</v>
      </c>
    </row>
    <row r="61" spans="1:14" ht="24" customHeight="1" x14ac:dyDescent="0.25">
      <c r="A61" s="16">
        <v>43</v>
      </c>
      <c r="B61" s="9" t="s">
        <v>66</v>
      </c>
      <c r="C61" s="4">
        <v>70</v>
      </c>
      <c r="D61" s="4" t="s">
        <v>34</v>
      </c>
      <c r="E61" s="6" t="s">
        <v>67</v>
      </c>
      <c r="F61" s="8">
        <v>45060</v>
      </c>
      <c r="G61" s="8">
        <v>45064.951388888891</v>
      </c>
      <c r="H61" s="7" t="s">
        <v>191</v>
      </c>
      <c r="I61" s="6">
        <v>31350</v>
      </c>
      <c r="J61" s="6">
        <v>31350</v>
      </c>
      <c r="K61" s="6">
        <v>3135</v>
      </c>
      <c r="L61" s="6">
        <v>28215</v>
      </c>
      <c r="M61" s="5">
        <v>45198</v>
      </c>
      <c r="N61" s="4" t="s">
        <v>68</v>
      </c>
    </row>
    <row r="62" spans="1:14" ht="24" customHeight="1" x14ac:dyDescent="0.25">
      <c r="A62" s="16">
        <v>44</v>
      </c>
      <c r="B62" s="9" t="s">
        <v>85</v>
      </c>
      <c r="C62" s="4">
        <v>48</v>
      </c>
      <c r="D62" s="4" t="s">
        <v>2</v>
      </c>
      <c r="E62" s="6" t="s">
        <v>39</v>
      </c>
      <c r="F62" s="8">
        <v>45055</v>
      </c>
      <c r="G62" s="8">
        <v>45061.951388888891</v>
      </c>
      <c r="H62" s="7" t="s">
        <v>192</v>
      </c>
      <c r="I62" s="6">
        <v>22000</v>
      </c>
      <c r="J62" s="6">
        <v>22000</v>
      </c>
      <c r="K62" s="6">
        <v>2200</v>
      </c>
      <c r="L62" s="6">
        <v>19800</v>
      </c>
      <c r="M62" s="5">
        <v>45198</v>
      </c>
      <c r="N62" s="4" t="s">
        <v>86</v>
      </c>
    </row>
    <row r="63" spans="1:14" ht="24" customHeight="1" x14ac:dyDescent="0.25">
      <c r="A63" s="16">
        <v>45</v>
      </c>
      <c r="B63" s="9" t="s">
        <v>94</v>
      </c>
      <c r="C63" s="4">
        <v>25</v>
      </c>
      <c r="D63" s="4" t="s">
        <v>2</v>
      </c>
      <c r="E63" s="6" t="s">
        <v>39</v>
      </c>
      <c r="F63" s="8">
        <v>45066</v>
      </c>
      <c r="G63" s="8">
        <v>45068.951388888891</v>
      </c>
      <c r="H63" s="7" t="s">
        <v>193</v>
      </c>
      <c r="I63" s="6">
        <v>7700</v>
      </c>
      <c r="J63" s="6">
        <v>7700</v>
      </c>
      <c r="K63" s="6">
        <v>770</v>
      </c>
      <c r="L63" s="6">
        <v>6930</v>
      </c>
      <c r="M63" s="5">
        <v>45198</v>
      </c>
      <c r="N63" s="4" t="s">
        <v>95</v>
      </c>
    </row>
    <row r="64" spans="1:14" ht="24" customHeight="1" x14ac:dyDescent="0.25">
      <c r="A64" s="16">
        <v>46</v>
      </c>
      <c r="B64" s="9" t="s">
        <v>69</v>
      </c>
      <c r="C64" s="4">
        <v>28</v>
      </c>
      <c r="D64" s="4" t="s">
        <v>2</v>
      </c>
      <c r="E64" s="6" t="s">
        <v>42</v>
      </c>
      <c r="F64" s="8">
        <v>45058</v>
      </c>
      <c r="G64" s="8">
        <v>45063.951388888891</v>
      </c>
      <c r="H64" s="7" t="s">
        <v>194</v>
      </c>
      <c r="I64" s="6">
        <v>16500</v>
      </c>
      <c r="J64" s="6">
        <v>16500</v>
      </c>
      <c r="K64" s="6">
        <v>1650</v>
      </c>
      <c r="L64" s="6">
        <v>14850</v>
      </c>
      <c r="M64" s="5">
        <v>45198</v>
      </c>
      <c r="N64" s="4" t="s">
        <v>70</v>
      </c>
    </row>
    <row r="65" spans="1:14" ht="24" customHeight="1" x14ac:dyDescent="0.25">
      <c r="A65" s="16">
        <v>47</v>
      </c>
      <c r="B65" s="9" t="s">
        <v>96</v>
      </c>
      <c r="C65" s="4">
        <v>27</v>
      </c>
      <c r="D65" s="4" t="s">
        <v>2</v>
      </c>
      <c r="E65" s="6" t="s">
        <v>39</v>
      </c>
      <c r="F65" s="8">
        <v>45062</v>
      </c>
      <c r="G65" s="8">
        <v>45065.951388888891</v>
      </c>
      <c r="H65" s="7" t="s">
        <v>195</v>
      </c>
      <c r="I65" s="6">
        <v>7700</v>
      </c>
      <c r="J65" s="6">
        <v>7700</v>
      </c>
      <c r="K65" s="6">
        <v>770</v>
      </c>
      <c r="L65" s="6">
        <v>6930</v>
      </c>
      <c r="M65" s="5">
        <v>45198</v>
      </c>
      <c r="N65" s="4" t="s">
        <v>97</v>
      </c>
    </row>
    <row r="66" spans="1:14" ht="24" customHeight="1" x14ac:dyDescent="0.25">
      <c r="A66" s="16">
        <v>48</v>
      </c>
      <c r="B66" s="9" t="s">
        <v>73</v>
      </c>
      <c r="C66" s="4">
        <v>51</v>
      </c>
      <c r="D66" s="4" t="s">
        <v>2</v>
      </c>
      <c r="E66" s="6" t="s">
        <v>39</v>
      </c>
      <c r="F66" s="8">
        <v>45058</v>
      </c>
      <c r="G66" s="8">
        <v>45063.951388888891</v>
      </c>
      <c r="H66" s="7" t="s">
        <v>196</v>
      </c>
      <c r="I66" s="6">
        <v>22000</v>
      </c>
      <c r="J66" s="6">
        <v>22000</v>
      </c>
      <c r="K66" s="6">
        <v>2200</v>
      </c>
      <c r="L66" s="6">
        <v>19800</v>
      </c>
      <c r="M66" s="5">
        <v>45198</v>
      </c>
      <c r="N66" s="4" t="s">
        <v>74</v>
      </c>
    </row>
    <row r="67" spans="1:14" ht="24" customHeight="1" x14ac:dyDescent="0.25">
      <c r="A67" s="16">
        <v>49</v>
      </c>
      <c r="B67" s="9" t="s">
        <v>64</v>
      </c>
      <c r="C67" s="4">
        <v>70</v>
      </c>
      <c r="D67" s="4" t="s">
        <v>2</v>
      </c>
      <c r="E67" s="6" t="s">
        <v>39</v>
      </c>
      <c r="F67" s="8">
        <v>45054</v>
      </c>
      <c r="G67" s="8">
        <v>45059.951388888891</v>
      </c>
      <c r="H67" s="7" t="s">
        <v>197</v>
      </c>
      <c r="I67" s="6">
        <v>24200</v>
      </c>
      <c r="J67" s="6">
        <v>24200</v>
      </c>
      <c r="K67" s="6">
        <v>2420</v>
      </c>
      <c r="L67" s="6">
        <v>21780</v>
      </c>
      <c r="M67" s="5">
        <v>45198</v>
      </c>
      <c r="N67" s="4" t="s">
        <v>65</v>
      </c>
    </row>
    <row r="68" spans="1:14" ht="24" customHeight="1" x14ac:dyDescent="0.25">
      <c r="A68" s="16">
        <v>50</v>
      </c>
      <c r="B68" s="9" t="s">
        <v>77</v>
      </c>
      <c r="C68" s="4">
        <v>71</v>
      </c>
      <c r="D68" s="4" t="s">
        <v>34</v>
      </c>
      <c r="E68" s="6" t="s">
        <v>31</v>
      </c>
      <c r="F68" s="8">
        <v>45029</v>
      </c>
      <c r="G68" s="8">
        <v>45068.934027777781</v>
      </c>
      <c r="H68" s="7" t="s">
        <v>198</v>
      </c>
      <c r="I68" s="6">
        <v>11880</v>
      </c>
      <c r="J68" s="6">
        <v>11880</v>
      </c>
      <c r="K68" s="6">
        <v>1188</v>
      </c>
      <c r="L68" s="6">
        <v>10692</v>
      </c>
      <c r="M68" s="5">
        <v>45198</v>
      </c>
      <c r="N68" s="4" t="s">
        <v>78</v>
      </c>
    </row>
    <row r="69" spans="1:14" ht="24" customHeight="1" x14ac:dyDescent="0.25">
      <c r="A69" s="16">
        <v>51</v>
      </c>
      <c r="B69" s="9" t="s">
        <v>87</v>
      </c>
      <c r="C69" s="4">
        <v>38</v>
      </c>
      <c r="D69" s="4" t="s">
        <v>2</v>
      </c>
      <c r="E69" s="6" t="s">
        <v>42</v>
      </c>
      <c r="F69" s="8">
        <v>45058</v>
      </c>
      <c r="G69" s="8">
        <v>45064.951388888891</v>
      </c>
      <c r="H69" s="7" t="s">
        <v>199</v>
      </c>
      <c r="I69" s="6">
        <v>19250</v>
      </c>
      <c r="J69" s="6">
        <v>19250</v>
      </c>
      <c r="K69" s="6">
        <v>1925</v>
      </c>
      <c r="L69" s="6">
        <v>17325</v>
      </c>
      <c r="M69" s="5">
        <v>45198</v>
      </c>
      <c r="N69" s="4" t="s">
        <v>88</v>
      </c>
    </row>
    <row r="70" spans="1:14" ht="24" customHeight="1" x14ac:dyDescent="0.25">
      <c r="A70" s="16">
        <v>52</v>
      </c>
      <c r="B70" s="9" t="s">
        <v>75</v>
      </c>
      <c r="C70" s="4">
        <v>38</v>
      </c>
      <c r="D70" s="4" t="s">
        <v>2</v>
      </c>
      <c r="E70" s="6" t="s">
        <v>39</v>
      </c>
      <c r="F70" s="8">
        <v>45060</v>
      </c>
      <c r="G70" s="8">
        <v>45065.951388888891</v>
      </c>
      <c r="H70" s="7" t="s">
        <v>200</v>
      </c>
      <c r="I70" s="6">
        <v>22000</v>
      </c>
      <c r="J70" s="6">
        <v>22000</v>
      </c>
      <c r="K70" s="6">
        <v>2200</v>
      </c>
      <c r="L70" s="6">
        <v>19800</v>
      </c>
      <c r="M70" s="5">
        <v>45199</v>
      </c>
      <c r="N70" s="4" t="s">
        <v>76</v>
      </c>
    </row>
    <row r="71" spans="1:14" ht="24" customHeight="1" x14ac:dyDescent="0.25">
      <c r="A71" s="16">
        <v>53</v>
      </c>
      <c r="B71" s="9" t="s">
        <v>79</v>
      </c>
      <c r="C71" s="4">
        <v>69</v>
      </c>
      <c r="D71" s="4" t="s">
        <v>34</v>
      </c>
      <c r="E71" s="6" t="s">
        <v>31</v>
      </c>
      <c r="F71" s="8">
        <v>45048</v>
      </c>
      <c r="G71" s="8">
        <v>45059.958333333336</v>
      </c>
      <c r="H71" s="7" t="s">
        <v>201</v>
      </c>
      <c r="I71" s="6">
        <v>9900</v>
      </c>
      <c r="J71" s="6">
        <v>9900</v>
      </c>
      <c r="K71" s="6">
        <v>990</v>
      </c>
      <c r="L71" s="6">
        <v>8910</v>
      </c>
      <c r="M71" s="5">
        <v>45199</v>
      </c>
      <c r="N71" s="4" t="s">
        <v>102</v>
      </c>
    </row>
    <row r="72" spans="1:14" ht="24" customHeight="1" x14ac:dyDescent="0.25">
      <c r="A72" s="16">
        <v>54</v>
      </c>
      <c r="B72" s="9" t="s">
        <v>100</v>
      </c>
      <c r="C72" s="4">
        <v>28</v>
      </c>
      <c r="D72" s="4" t="s">
        <v>2</v>
      </c>
      <c r="E72" s="6" t="s">
        <v>42</v>
      </c>
      <c r="F72" s="8">
        <v>44859</v>
      </c>
      <c r="G72" s="8">
        <v>44860.958333333336</v>
      </c>
      <c r="H72" s="7" t="s">
        <v>202</v>
      </c>
      <c r="I72" s="6">
        <v>5000</v>
      </c>
      <c r="J72" s="6">
        <v>5000</v>
      </c>
      <c r="K72" s="6">
        <v>500</v>
      </c>
      <c r="L72" s="6">
        <v>4500</v>
      </c>
      <c r="M72" s="5">
        <v>45196</v>
      </c>
      <c r="N72" s="4" t="s">
        <v>101</v>
      </c>
    </row>
    <row r="73" spans="1:14" ht="24" customHeight="1" x14ac:dyDescent="0.25">
      <c r="A73" s="16">
        <v>55</v>
      </c>
      <c r="B73" s="9" t="s">
        <v>138</v>
      </c>
      <c r="C73" s="4">
        <v>76</v>
      </c>
      <c r="D73" s="4" t="s">
        <v>2</v>
      </c>
      <c r="E73" s="6" t="s">
        <v>90</v>
      </c>
      <c r="F73" s="8">
        <v>44860</v>
      </c>
      <c r="G73" s="8">
        <v>44870.958333333336</v>
      </c>
      <c r="H73" s="7" t="s">
        <v>203</v>
      </c>
      <c r="I73" s="6">
        <v>35000</v>
      </c>
      <c r="J73" s="6">
        <v>35000</v>
      </c>
      <c r="K73" s="6">
        <v>3500</v>
      </c>
      <c r="L73" s="6">
        <v>31500</v>
      </c>
      <c r="M73" s="5">
        <v>45198</v>
      </c>
      <c r="N73" s="4" t="s">
        <v>139</v>
      </c>
    </row>
    <row r="74" spans="1:14" ht="24" customHeight="1" x14ac:dyDescent="0.25">
      <c r="A74" s="16">
        <v>56</v>
      </c>
      <c r="B74" s="9" t="s">
        <v>98</v>
      </c>
      <c r="C74" s="4">
        <v>51</v>
      </c>
      <c r="D74" s="4" t="s">
        <v>2</v>
      </c>
      <c r="E74" s="6" t="s">
        <v>90</v>
      </c>
      <c r="F74" s="8">
        <v>45061</v>
      </c>
      <c r="G74" s="8">
        <v>45068.951388888891</v>
      </c>
      <c r="H74" s="7" t="s">
        <v>204</v>
      </c>
      <c r="I74" s="6">
        <v>21000</v>
      </c>
      <c r="J74" s="6">
        <v>21000</v>
      </c>
      <c r="K74" s="6">
        <v>2100</v>
      </c>
      <c r="L74" s="6">
        <v>18900</v>
      </c>
      <c r="M74" s="5">
        <v>45198</v>
      </c>
      <c r="N74" s="4" t="s">
        <v>99</v>
      </c>
    </row>
    <row r="75" spans="1:14" ht="24" customHeight="1" x14ac:dyDescent="0.25">
      <c r="A75" s="16">
        <v>57</v>
      </c>
      <c r="B75" s="9" t="s">
        <v>125</v>
      </c>
      <c r="C75" s="4">
        <v>70</v>
      </c>
      <c r="D75" s="4" t="s">
        <v>34</v>
      </c>
      <c r="E75" s="6" t="s">
        <v>31</v>
      </c>
      <c r="F75" s="8">
        <v>45031</v>
      </c>
      <c r="G75" s="8">
        <v>45070.767361111109</v>
      </c>
      <c r="H75" s="7" t="s">
        <v>205</v>
      </c>
      <c r="I75" s="6">
        <v>11880</v>
      </c>
      <c r="J75" s="6">
        <v>11880</v>
      </c>
      <c r="K75" s="6">
        <v>1188</v>
      </c>
      <c r="L75" s="6">
        <v>10692</v>
      </c>
      <c r="M75" s="5">
        <v>45198</v>
      </c>
      <c r="N75" s="4" t="s">
        <v>126</v>
      </c>
    </row>
    <row r="76" spans="1:14" ht="24" customHeight="1" x14ac:dyDescent="0.25">
      <c r="A76" s="16">
        <v>58</v>
      </c>
      <c r="B76" s="9" t="s">
        <v>136</v>
      </c>
      <c r="C76" s="4">
        <v>74</v>
      </c>
      <c r="D76" s="4" t="s">
        <v>34</v>
      </c>
      <c r="E76" s="6" t="s">
        <v>31</v>
      </c>
      <c r="F76" s="8">
        <v>45033</v>
      </c>
      <c r="G76" s="8">
        <v>45058.503472222219</v>
      </c>
      <c r="H76" s="7" t="s">
        <v>206</v>
      </c>
      <c r="I76" s="6">
        <v>11880</v>
      </c>
      <c r="J76" s="6">
        <v>11880</v>
      </c>
      <c r="K76" s="6">
        <v>1188</v>
      </c>
      <c r="L76" s="6">
        <v>10692</v>
      </c>
      <c r="M76" s="5">
        <v>45198</v>
      </c>
      <c r="N76" s="4" t="s">
        <v>137</v>
      </c>
    </row>
    <row r="77" spans="1:14" ht="24" customHeight="1" x14ac:dyDescent="0.25">
      <c r="A77" s="16">
        <v>59</v>
      </c>
      <c r="B77" s="9" t="s">
        <v>103</v>
      </c>
      <c r="C77" s="4">
        <v>46</v>
      </c>
      <c r="D77" s="4" t="s">
        <v>2</v>
      </c>
      <c r="E77" s="6" t="s">
        <v>39</v>
      </c>
      <c r="F77" s="8">
        <v>45064</v>
      </c>
      <c r="G77" s="8">
        <v>45068.951388888891</v>
      </c>
      <c r="H77" s="7" t="s">
        <v>207</v>
      </c>
      <c r="I77" s="6">
        <v>27500</v>
      </c>
      <c r="J77" s="6">
        <v>27500</v>
      </c>
      <c r="K77" s="6">
        <v>2750</v>
      </c>
      <c r="L77" s="6">
        <v>24750</v>
      </c>
      <c r="M77" s="5">
        <v>45198</v>
      </c>
      <c r="N77" s="4" t="s">
        <v>104</v>
      </c>
    </row>
    <row r="78" spans="1:14" ht="24" customHeight="1" thickBot="1" x14ac:dyDescent="0.3">
      <c r="A78" s="26" t="s">
        <v>0</v>
      </c>
      <c r="B78" s="26"/>
      <c r="C78" s="26"/>
      <c r="D78" s="26"/>
      <c r="E78" s="26"/>
      <c r="F78" s="26"/>
      <c r="G78" s="26"/>
      <c r="H78" s="26"/>
      <c r="I78" s="3">
        <f>SUM(I19:I77)</f>
        <v>1073540</v>
      </c>
      <c r="J78" s="3">
        <f t="shared" ref="J78:L78" si="0">SUM(J19:J77)</f>
        <v>1072715</v>
      </c>
      <c r="K78" s="3">
        <f t="shared" si="0"/>
        <v>107275</v>
      </c>
      <c r="L78" s="3">
        <f t="shared" si="0"/>
        <v>965440</v>
      </c>
      <c r="M78" s="3"/>
      <c r="N78" s="2"/>
    </row>
    <row r="79" spans="1:14" ht="15.75" thickTop="1" x14ac:dyDescent="0.25"/>
    <row r="80" spans="1:14" x14ac:dyDescent="0.25">
      <c r="J80" s="1"/>
    </row>
  </sheetData>
  <mergeCells count="14">
    <mergeCell ref="A78:H78"/>
    <mergeCell ref="B15:C15"/>
    <mergeCell ref="B14:C14"/>
    <mergeCell ref="B9:F9"/>
    <mergeCell ref="G9:J9"/>
    <mergeCell ref="B11:C11"/>
    <mergeCell ref="B12:C12"/>
    <mergeCell ref="B13:C13"/>
    <mergeCell ref="A1:J2"/>
    <mergeCell ref="A3:J4"/>
    <mergeCell ref="B6:J6"/>
    <mergeCell ref="B7:J7"/>
    <mergeCell ref="B8:F8"/>
    <mergeCell ref="G8:J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 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2023-09-27T09:04:48Z</dcterms:created>
  <dcterms:modified xsi:type="dcterms:W3CDTF">2023-10-10T07:05:02Z</dcterms:modified>
</cp:coreProperties>
</file>