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D4068AB-A415-4049-AD22-48D0049B37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GUST" sheetId="5" r:id="rId1"/>
  </sheets>
  <definedNames>
    <definedName name="_xlnm._FilterDatabase" localSheetId="0" hidden="1">AUGUST!$A$18:$AZ$69</definedName>
  </definedNames>
  <calcPr calcId="191029"/>
  <pivotCaches>
    <pivotCache cacheId="6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5" l="1"/>
  <c r="J57" i="5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69" i="5" s="1"/>
  <c r="P69" i="5"/>
  <c r="O69" i="5"/>
  <c r="N69" i="5"/>
  <c r="M69" i="5"/>
  <c r="L69" i="5"/>
  <c r="K69" i="5"/>
  <c r="I69" i="5"/>
  <c r="H69" i="5"/>
</calcChain>
</file>

<file path=xl/sharedStrings.xml><?xml version="1.0" encoding="utf-8"?>
<sst xmlns="http://schemas.openxmlformats.org/spreadsheetml/2006/main" count="276" uniqueCount="177">
  <si>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</si>
  <si>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</si>
  <si>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</si>
  <si>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</si>
  <si>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</si>
  <si>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</si>
  <si>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</si>
  <si>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</si>
  <si>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</si>
  <si>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</si>
  <si>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</si>
  <si>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</si>
  <si>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</si>
  <si>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</si>
  <si>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</si>
  <si>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</si>
  <si>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</si>
  <si>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</si>
  <si>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</si>
  <si>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</si>
  <si>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</si>
  <si>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</si>
  <si>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</si>
  <si>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</si>
  <si>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</si>
  <si>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</si>
  <si>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</si>
  <si>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</si>
  <si>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</si>
  <si>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</si>
  <si>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</si>
  <si>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</si>
  <si>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</si>
  <si>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</si>
  <si>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</si>
  <si>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</si>
  <si>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</si>
  <si>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</si>
  <si>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</si>
  <si>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</si>
  <si>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</si>
  <si>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</si>
  <si>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</si>
  <si>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</si>
  <si>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</si>
  <si>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</si>
  <si>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</si>
  <si>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</si>
  <si>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</si>
  <si>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</si>
  <si>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</si>
  <si>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</si>
  <si>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</si>
  <si>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</si>
  <si>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</si>
  <si>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</si>
  <si>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</si>
  <si>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</si>
  <si>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</si>
  <si>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</si>
  <si>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</si>
  <si>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</si>
  <si>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</si>
  <si>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</si>
  <si>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</si>
  <si>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</si>
  <si>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</si>
  <si>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</si>
  <si>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Row Labels</t>
  </si>
  <si>
    <t>Count of PATIENT NAME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</si>
  <si>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</si>
  <si>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</si>
  <si>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</si>
  <si>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</si>
  <si>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</si>
  <si>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</si>
  <si>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</si>
  <si>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</si>
  <si>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</si>
  <si>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</si>
  <si>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</si>
  <si>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</si>
  <si>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</si>
  <si>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</si>
  <si>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</si>
  <si>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</si>
  <si>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</si>
  <si>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</si>
  <si>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</si>
  <si>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</si>
  <si>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</si>
  <si>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</si>
  <si>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</si>
  <si>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</si>
  <si>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</si>
  <si>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</si>
  <si>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</si>
  <si>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</si>
  <si>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</si>
  <si>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</si>
  <si>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</si>
  <si>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</si>
  <si>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</si>
  <si>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</si>
  <si>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</si>
  <si>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</si>
  <si>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</si>
  <si>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</si>
  <si>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</si>
  <si>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</si>
  <si>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</si>
  <si>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</si>
  <si>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</si>
  <si>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</si>
  <si>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</si>
  <si>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</si>
  <si>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</si>
  <si>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</si>
  <si>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</si>
  <si>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</si>
  <si>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</si>
  <si>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</si>
  <si>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</si>
  <si>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</si>
  <si>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</si>
  <si>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</si>
  <si>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</si>
  <si>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</si>
  <si>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</si>
  <si>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</si>
  <si>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</si>
  <si>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</si>
  <si>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</si>
  <si>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</si>
  <si>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</si>
  <si>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</si>
  <si>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</si>
  <si>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</si>
  <si>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01-08-2023 TO 19-08-2023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</si>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</sst>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59.54717395833" createdVersion="4" refreshedVersion="4" minRefreshableVersion="3" recordCount="50" xr:uid="{00000000-000A-0000-FFFF-FFFFA3000000}">
  <cacheSource type="worksheet">
    <worksheetSource ref="A18:R68" sheet="AUGUST"/>
  </cacheSource>
  <cacheFields count="18">
    <cacheField name="SL NO" numFmtId="0">
      <sharedItems containsSemiMixedTypes="0" containsString="0" containsNumber="1" containsInteger="1" minValue="1" maxValue="50"/>
    </cacheField>
    <cacheField name="DISCHARGE DATE" numFmtId="14">
      <sharedItems containsSemiMixedTypes="0" containsNonDate="0" containsDate="1" containsString="0" minDate="2023-08-01T00:00:00" maxDate="2023-08-20T00:00:00"/>
    </cacheField>
    <cacheField name="HOSPITAL NO" numFmtId="0">
      <sharedItems containsMixedTypes="1" containsNumber="1" containsInteger="1" minValue="308136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504"/>
    </cacheField>
    <cacheField name="DOA" numFmtId="14">
      <sharedItems containsDate="1" containsMixedTypes="1" minDate="2023-07-07T00:00:00" maxDate="2023-08-18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3233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0"/>
    </cacheField>
    <cacheField name="PATIENT PAYABLE" numFmtId="0">
      <sharedItems containsSemiMixedTypes="0" containsString="0" containsNumber="1" containsInteger="1" minValue="0" maxValue="25375"/>
    </cacheField>
    <cacheField name="PATIENT PAID" numFmtId="0">
      <sharedItems containsString="0" containsBlank="1" containsNumber="1" containsInteger="1" minValue="0" maxValue="21493"/>
    </cacheField>
    <cacheField name="RECEIPT NUMBER" numFmtId="0">
      <sharedItems/>
    </cacheField>
    <cacheField name="REMARKS" numFmtId="0">
      <sharedItems count="3">
        <s v="APPROVED"/>
        <s v="DENIED"/>
        <s v="WAITING FOR APPROVA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0"/>
    <s v="COLLECTING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0"/>
    <s v="COLLECTING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0"/>
    <s v="COLLECTING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0"/>
    <s v="COLLECTING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0"/>
    <s v="COLLECTING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2:E15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</pivotFields>
  <rowFields count="1">
    <field x="17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PATIENT NAME" fld="3" subtotal="count" baseField="0" baseItem="0"/>
    <dataField name="Sum of BILL AMOUNT" fld="7" baseField="0" baseItem="0"/>
    <dataField name="Sum of APPROVED AMT" fld="8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7"/>
  <sheetViews>
    <sheetView tabSelected="1" workbookViewId="0">
      <selection activeCell="I13" sqref="I13"/>
    </sheetView>
  </sheetViews>
  <sheetFormatPr defaultRowHeight="14.4" x14ac:dyDescent="0.3"/>
  <cols>
    <col min="1" max="1" width="9.5546875" customWidth="1"/>
    <col min="2" max="2" width="18.5546875" customWidth="1"/>
    <col min="3" max="3" width="22.88671875" customWidth="1"/>
    <col min="4" max="4" width="20.109375" customWidth="1"/>
    <col min="5" max="5" width="22.33203125" customWidth="1"/>
    <col min="6" max="6" width="30.33203125" style="2" customWidth="1"/>
    <col min="7" max="7" width="15" customWidth="1"/>
    <col min="8" max="8" width="14.109375" style="2" customWidth="1"/>
    <col min="9" max="9" width="13.6640625" customWidth="1"/>
    <col min="10" max="10" width="13.5546875" customWidth="1"/>
    <col min="11" max="11" width="11.5546875" customWidth="1"/>
    <col min="12" max="12" width="9" customWidth="1"/>
    <col min="13" max="13" width="11.33203125" customWidth="1"/>
    <col min="14" max="14" width="13" customWidth="1"/>
    <col min="15" max="15" width="17.109375" customWidth="1"/>
    <col min="16" max="16" width="13.33203125" customWidth="1"/>
    <col min="17" max="17" width="29.5546875" customWidth="1"/>
    <col min="18" max="18" width="34.6640625" customWidth="1"/>
    <col min="19" max="19" width="29.5546875" customWidth="1"/>
  </cols>
  <sheetData>
    <row r="1" spans="1:8" ht="21" customHeight="1" x14ac:dyDescent="0.3">
      <c r="A1" s="30" t="s">
        <v>1</v>
      </c>
      <c r="B1" s="30"/>
      <c r="C1" s="30"/>
      <c r="D1" s="30"/>
      <c r="E1" s="30"/>
      <c r="F1" s="30"/>
      <c r="G1" s="30"/>
      <c r="H1" s="30"/>
    </row>
    <row r="2" spans="1:8" ht="22.5" customHeight="1" x14ac:dyDescent="0.3">
      <c r="A2" s="30"/>
      <c r="B2" s="30"/>
      <c r="C2" s="30"/>
      <c r="D2" s="30"/>
      <c r="E2" s="30"/>
      <c r="F2" s="30"/>
      <c r="G2" s="30"/>
      <c r="H2" s="30"/>
    </row>
    <row r="3" spans="1:8" ht="20.25" customHeight="1" x14ac:dyDescent="0.3">
      <c r="A3" s="31" t="s">
        <v>2</v>
      </c>
      <c r="B3" s="31"/>
      <c r="C3" s="31"/>
      <c r="D3" s="31"/>
      <c r="E3" s="31"/>
      <c r="F3" s="31"/>
      <c r="G3" s="31"/>
      <c r="H3" s="31"/>
    </row>
    <row r="4" spans="1:8" x14ac:dyDescent="0.3">
      <c r="A4" s="31"/>
      <c r="B4" s="31"/>
      <c r="C4" s="31"/>
      <c r="D4" s="31"/>
      <c r="E4" s="31"/>
      <c r="F4" s="31"/>
      <c r="G4" s="31"/>
      <c r="H4" s="31"/>
    </row>
    <row r="5" spans="1:8" x14ac:dyDescent="0.3">
      <c r="A5" s="1"/>
      <c r="B5" s="1"/>
    </row>
    <row r="6" spans="1:8" ht="25.8" x14ac:dyDescent="0.5">
      <c r="B6" s="32" t="s">
        <v>4</v>
      </c>
      <c r="C6" s="32"/>
      <c r="D6" s="32"/>
      <c r="E6" s="32"/>
      <c r="F6" s="32"/>
    </row>
    <row r="7" spans="1:8" x14ac:dyDescent="0.3">
      <c r="B7" s="33"/>
      <c r="C7" s="33"/>
      <c r="D7" s="33"/>
      <c r="E7" s="33"/>
      <c r="F7" s="33"/>
    </row>
    <row r="8" spans="1:8" ht="23.4" x14ac:dyDescent="0.45">
      <c r="B8" s="24" t="s">
        <v>3</v>
      </c>
      <c r="C8" s="24"/>
      <c r="D8" s="24"/>
      <c r="E8" s="34" t="s">
        <v>22</v>
      </c>
      <c r="F8" s="35"/>
    </row>
    <row r="9" spans="1:8" ht="23.4" x14ac:dyDescent="0.45">
      <c r="B9" s="24" t="s">
        <v>5</v>
      </c>
      <c r="C9" s="24"/>
      <c r="D9" s="24"/>
      <c r="E9" s="25" t="s">
        <v>138</v>
      </c>
      <c r="F9" s="26"/>
    </row>
    <row r="12" spans="1:8" ht="24.9" customHeight="1" x14ac:dyDescent="0.3">
      <c r="B12" s="21" t="s">
        <v>68</v>
      </c>
      <c r="C12" s="22" t="s">
        <v>69</v>
      </c>
      <c r="D12" s="22" t="s">
        <v>38</v>
      </c>
      <c r="E12" s="22" t="s">
        <v>39</v>
      </c>
    </row>
    <row r="13" spans="1:8" ht="24.9" customHeight="1" x14ac:dyDescent="0.3">
      <c r="B13" s="23" t="s">
        <v>36</v>
      </c>
      <c r="C13" s="22">
        <v>46</v>
      </c>
      <c r="D13" s="22">
        <v>1067275</v>
      </c>
      <c r="E13" s="22">
        <v>967153</v>
      </c>
    </row>
    <row r="14" spans="1:8" ht="24.9" customHeight="1" x14ac:dyDescent="0.3">
      <c r="B14" s="23" t="s">
        <v>61</v>
      </c>
      <c r="C14" s="22">
        <v>4</v>
      </c>
      <c r="D14" s="22">
        <v>79648</v>
      </c>
      <c r="E14" s="22">
        <v>7409</v>
      </c>
    </row>
    <row r="15" spans="1:8" ht="24.9" customHeight="1" x14ac:dyDescent="0.3">
      <c r="B15" s="23" t="s">
        <v>37</v>
      </c>
      <c r="C15" s="22">
        <v>50</v>
      </c>
      <c r="D15" s="22">
        <v>1146923</v>
      </c>
      <c r="E15" s="22">
        <v>974562</v>
      </c>
    </row>
    <row r="16" spans="1:8" ht="24.9" customHeight="1" x14ac:dyDescent="0.3"/>
    <row r="18" spans="1:52" s="8" customFormat="1" ht="30.75" customHeight="1" x14ac:dyDescent="0.3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 x14ac:dyDescent="0.3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 x14ac:dyDescent="0.3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 x14ac:dyDescent="0.3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 x14ac:dyDescent="0.3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 x14ac:dyDescent="0.3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123</v>
      </c>
      <c r="R23" s="17" t="s">
        <v>36</v>
      </c>
    </row>
    <row r="24" spans="1:52" ht="20.100000000000001" customHeight="1" x14ac:dyDescent="0.3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 x14ac:dyDescent="0.3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 x14ac:dyDescent="0.3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0</v>
      </c>
      <c r="Q26" s="19" t="s">
        <v>176</v>
      </c>
      <c r="R26" s="17" t="s">
        <v>61</v>
      </c>
    </row>
    <row r="27" spans="1:52" ht="20.100000000000001" customHeight="1" x14ac:dyDescent="0.3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 x14ac:dyDescent="0.3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 x14ac:dyDescent="0.3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 x14ac:dyDescent="0.3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 x14ac:dyDescent="0.3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 x14ac:dyDescent="0.3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 x14ac:dyDescent="0.3">
      <c r="A33" s="3">
        <v>15</v>
      </c>
      <c r="B33" s="18">
        <v>45146</v>
      </c>
      <c r="C33" s="10" t="s">
        <v>70</v>
      </c>
      <c r="D33" s="11" t="s">
        <v>71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81</v>
      </c>
      <c r="R33" s="17" t="s">
        <v>36</v>
      </c>
    </row>
    <row r="34" spans="1:18" ht="20.100000000000001" customHeight="1" x14ac:dyDescent="0.3">
      <c r="A34" s="3">
        <v>16</v>
      </c>
      <c r="B34" s="18">
        <v>45146</v>
      </c>
      <c r="C34" s="10" t="s">
        <v>72</v>
      </c>
      <c r="D34" s="11" t="s">
        <v>73</v>
      </c>
      <c r="E34" s="12" t="s">
        <v>74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82</v>
      </c>
      <c r="R34" s="17" t="s">
        <v>36</v>
      </c>
    </row>
    <row r="35" spans="1:18" ht="20.100000000000001" customHeight="1" x14ac:dyDescent="0.3">
      <c r="A35" s="3">
        <v>17</v>
      </c>
      <c r="B35" s="18">
        <v>45146</v>
      </c>
      <c r="C35" s="10" t="s">
        <v>75</v>
      </c>
      <c r="D35" s="11" t="s">
        <v>76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83</v>
      </c>
      <c r="R35" s="17" t="s">
        <v>36</v>
      </c>
    </row>
    <row r="36" spans="1:18" ht="20.100000000000001" customHeight="1" x14ac:dyDescent="0.3">
      <c r="A36" s="3">
        <v>18</v>
      </c>
      <c r="B36" s="18">
        <v>45146</v>
      </c>
      <c r="C36" s="10" t="s">
        <v>77</v>
      </c>
      <c r="D36" s="11" t="s">
        <v>78</v>
      </c>
      <c r="E36" s="12" t="s">
        <v>79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124</v>
      </c>
      <c r="R36" s="17" t="s">
        <v>36</v>
      </c>
    </row>
    <row r="37" spans="1:18" ht="20.100000000000001" customHeight="1" x14ac:dyDescent="0.3">
      <c r="A37" s="3">
        <v>19</v>
      </c>
      <c r="B37" s="18">
        <v>45148</v>
      </c>
      <c r="C37" s="10">
        <v>503228</v>
      </c>
      <c r="D37" s="11" t="s">
        <v>80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84</v>
      </c>
      <c r="R37" s="17" t="s">
        <v>36</v>
      </c>
    </row>
    <row r="38" spans="1:18" ht="20.100000000000001" customHeight="1" x14ac:dyDescent="0.3">
      <c r="A38" s="3">
        <v>20</v>
      </c>
      <c r="B38" s="18">
        <v>45149</v>
      </c>
      <c r="C38" s="10" t="s">
        <v>85</v>
      </c>
      <c r="D38" s="11" t="s">
        <v>86</v>
      </c>
      <c r="E38" s="12" t="s">
        <v>79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87</v>
      </c>
      <c r="R38" s="17" t="s">
        <v>36</v>
      </c>
    </row>
    <row r="39" spans="1:18" ht="20.100000000000001" customHeight="1" x14ac:dyDescent="0.3">
      <c r="A39" s="3">
        <v>21</v>
      </c>
      <c r="B39" s="18">
        <v>45150</v>
      </c>
      <c r="C39" s="10" t="s">
        <v>88</v>
      </c>
      <c r="D39" s="11" t="s">
        <v>89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110</v>
      </c>
      <c r="R39" s="17" t="s">
        <v>36</v>
      </c>
    </row>
    <row r="40" spans="1:18" ht="20.100000000000001" customHeight="1" x14ac:dyDescent="0.3">
      <c r="A40" s="3">
        <v>22</v>
      </c>
      <c r="B40" s="18">
        <v>45150</v>
      </c>
      <c r="C40" s="10" t="s">
        <v>90</v>
      </c>
      <c r="D40" s="11" t="s">
        <v>91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111</v>
      </c>
      <c r="R40" s="17" t="s">
        <v>36</v>
      </c>
    </row>
    <row r="41" spans="1:18" ht="20.100000000000001" customHeight="1" x14ac:dyDescent="0.3">
      <c r="A41" s="3">
        <v>23</v>
      </c>
      <c r="B41" s="18">
        <v>45150</v>
      </c>
      <c r="C41" s="10">
        <v>566878</v>
      </c>
      <c r="D41" s="11" t="s">
        <v>92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112</v>
      </c>
      <c r="R41" s="17" t="s">
        <v>36</v>
      </c>
    </row>
    <row r="42" spans="1:18" ht="20.100000000000001" customHeight="1" x14ac:dyDescent="0.3">
      <c r="A42" s="3">
        <v>24</v>
      </c>
      <c r="B42" s="18">
        <v>45150</v>
      </c>
      <c r="C42" s="10" t="s">
        <v>93</v>
      </c>
      <c r="D42" s="11" t="s">
        <v>94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113</v>
      </c>
      <c r="R42" s="17" t="s">
        <v>36</v>
      </c>
    </row>
    <row r="43" spans="1:18" ht="20.100000000000001" customHeight="1" x14ac:dyDescent="0.3">
      <c r="A43" s="3">
        <v>25</v>
      </c>
      <c r="B43" s="18">
        <v>45150</v>
      </c>
      <c r="C43" s="10" t="s">
        <v>95</v>
      </c>
      <c r="D43" s="11" t="s">
        <v>96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0</v>
      </c>
      <c r="Q43" s="19" t="s">
        <v>176</v>
      </c>
      <c r="R43" s="17" t="s">
        <v>36</v>
      </c>
    </row>
    <row r="44" spans="1:18" ht="20.100000000000001" customHeight="1" x14ac:dyDescent="0.3">
      <c r="A44" s="3">
        <v>26</v>
      </c>
      <c r="B44" s="18">
        <v>45152</v>
      </c>
      <c r="C44" s="10" t="s">
        <v>97</v>
      </c>
      <c r="D44" s="11" t="s">
        <v>98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114</v>
      </c>
      <c r="R44" s="17" t="s">
        <v>36</v>
      </c>
    </row>
    <row r="45" spans="1:18" ht="20.100000000000001" customHeight="1" x14ac:dyDescent="0.3">
      <c r="A45" s="3">
        <v>27</v>
      </c>
      <c r="B45" s="18">
        <v>45152</v>
      </c>
      <c r="C45" s="10" t="s">
        <v>99</v>
      </c>
      <c r="D45" s="11" t="s">
        <v>100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115</v>
      </c>
      <c r="R45" s="17" t="s">
        <v>61</v>
      </c>
    </row>
    <row r="46" spans="1:18" ht="20.100000000000001" customHeight="1" x14ac:dyDescent="0.3">
      <c r="A46" s="3">
        <v>28</v>
      </c>
      <c r="B46" s="18">
        <v>45152</v>
      </c>
      <c r="C46" s="10" t="s">
        <v>101</v>
      </c>
      <c r="D46" s="11" t="s">
        <v>102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116</v>
      </c>
      <c r="R46" s="17" t="s">
        <v>36</v>
      </c>
    </row>
    <row r="47" spans="1:18" ht="20.100000000000001" customHeight="1" x14ac:dyDescent="0.3">
      <c r="A47" s="3">
        <v>29</v>
      </c>
      <c r="B47" s="18">
        <v>45152</v>
      </c>
      <c r="C47" s="10">
        <v>308136</v>
      </c>
      <c r="D47" s="11" t="s">
        <v>103</v>
      </c>
      <c r="E47" s="12" t="s">
        <v>25</v>
      </c>
      <c r="F47" s="15" t="s">
        <v>109</v>
      </c>
      <c r="G47" s="16" t="s">
        <v>109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 x14ac:dyDescent="0.3">
      <c r="A48" s="3">
        <v>30</v>
      </c>
      <c r="B48" s="18">
        <v>45152</v>
      </c>
      <c r="C48" s="10" t="s">
        <v>104</v>
      </c>
      <c r="D48" s="11" t="s">
        <v>105</v>
      </c>
      <c r="E48" s="12" t="s">
        <v>106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176</v>
      </c>
      <c r="R48" s="17" t="s">
        <v>36</v>
      </c>
    </row>
    <row r="49" spans="1:18" ht="20.100000000000001" customHeight="1" x14ac:dyDescent="0.3">
      <c r="A49" s="3">
        <v>31</v>
      </c>
      <c r="B49" s="18">
        <v>45152</v>
      </c>
      <c r="C49" s="10" t="s">
        <v>107</v>
      </c>
      <c r="D49" s="11" t="s">
        <v>108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117</v>
      </c>
      <c r="R49" s="17" t="s">
        <v>36</v>
      </c>
    </row>
    <row r="50" spans="1:18" ht="20.100000000000001" customHeight="1" x14ac:dyDescent="0.3">
      <c r="A50" s="3">
        <v>32</v>
      </c>
      <c r="B50" s="18">
        <v>45154</v>
      </c>
      <c r="C50" s="10">
        <v>590081</v>
      </c>
      <c r="D50" s="11" t="s">
        <v>118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161</v>
      </c>
      <c r="R50" s="17" t="s">
        <v>36</v>
      </c>
    </row>
    <row r="51" spans="1:18" ht="20.100000000000001" customHeight="1" x14ac:dyDescent="0.3">
      <c r="A51" s="3">
        <v>33</v>
      </c>
      <c r="B51" s="18">
        <v>45154</v>
      </c>
      <c r="C51" s="10" t="s">
        <v>119</v>
      </c>
      <c r="D51" s="11" t="s">
        <v>120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162</v>
      </c>
      <c r="R51" s="17" t="s">
        <v>36</v>
      </c>
    </row>
    <row r="52" spans="1:18" ht="20.100000000000001" customHeight="1" x14ac:dyDescent="0.3">
      <c r="A52" s="3">
        <v>34</v>
      </c>
      <c r="B52" s="18">
        <v>45154</v>
      </c>
      <c r="C52" s="10" t="s">
        <v>121</v>
      </c>
      <c r="D52" s="11" t="s">
        <v>122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163</v>
      </c>
      <c r="R52" s="17" t="s">
        <v>36</v>
      </c>
    </row>
    <row r="53" spans="1:18" ht="20.100000000000001" customHeight="1" x14ac:dyDescent="0.3">
      <c r="A53" s="3">
        <v>35</v>
      </c>
      <c r="B53" s="18">
        <v>45155</v>
      </c>
      <c r="C53" s="10" t="s">
        <v>125</v>
      </c>
      <c r="D53" s="11" t="s">
        <v>126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164</v>
      </c>
      <c r="R53" s="17" t="s">
        <v>36</v>
      </c>
    </row>
    <row r="54" spans="1:18" ht="20.100000000000001" customHeight="1" x14ac:dyDescent="0.3">
      <c r="A54" s="3">
        <v>36</v>
      </c>
      <c r="B54" s="18">
        <v>45155</v>
      </c>
      <c r="C54" s="10" t="s">
        <v>127</v>
      </c>
      <c r="D54" s="11" t="s">
        <v>128</v>
      </c>
      <c r="E54" s="12" t="s">
        <v>23</v>
      </c>
      <c r="F54" s="15" t="s">
        <v>129</v>
      </c>
      <c r="G54" s="16">
        <v>45149</v>
      </c>
      <c r="H54" s="13">
        <v>73210</v>
      </c>
      <c r="I54" s="13">
        <v>51717</v>
      </c>
      <c r="J54" s="14">
        <f t="shared" ref="J54:J5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165</v>
      </c>
      <c r="R54" s="17" t="s">
        <v>36</v>
      </c>
    </row>
    <row r="55" spans="1:18" ht="20.100000000000001" customHeight="1" x14ac:dyDescent="0.3">
      <c r="A55" s="3">
        <v>37</v>
      </c>
      <c r="B55" s="18">
        <v>45156</v>
      </c>
      <c r="C55" s="10" t="s">
        <v>130</v>
      </c>
      <c r="D55" s="11" t="s">
        <v>131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0</v>
      </c>
      <c r="Q55" s="19" t="s">
        <v>176</v>
      </c>
      <c r="R55" s="17" t="s">
        <v>36</v>
      </c>
    </row>
    <row r="56" spans="1:18" ht="20.100000000000001" customHeight="1" x14ac:dyDescent="0.3">
      <c r="A56" s="3">
        <v>38</v>
      </c>
      <c r="B56" s="18">
        <v>45156</v>
      </c>
      <c r="C56" s="10" t="s">
        <v>132</v>
      </c>
      <c r="D56" s="11" t="s">
        <v>133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166</v>
      </c>
      <c r="R56" s="17" t="s">
        <v>36</v>
      </c>
    </row>
    <row r="57" spans="1:18" ht="20.100000000000001" customHeight="1" x14ac:dyDescent="0.3">
      <c r="A57" s="3">
        <v>39</v>
      </c>
      <c r="B57" s="18">
        <v>45156</v>
      </c>
      <c r="C57" s="10" t="s">
        <v>134</v>
      </c>
      <c r="D57" s="11" t="s">
        <v>135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 x14ac:dyDescent="0.3">
      <c r="A58" s="3">
        <v>40</v>
      </c>
      <c r="B58" s="18">
        <v>45156</v>
      </c>
      <c r="C58" s="10" t="s">
        <v>136</v>
      </c>
      <c r="D58" s="11" t="s">
        <v>137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167</v>
      </c>
      <c r="R58" s="17" t="s">
        <v>36</v>
      </c>
    </row>
    <row r="59" spans="1:18" ht="20.100000000000001" customHeight="1" x14ac:dyDescent="0.3">
      <c r="A59" s="3">
        <v>41</v>
      </c>
      <c r="B59" s="18">
        <v>45157</v>
      </c>
      <c r="C59" s="10" t="s">
        <v>139</v>
      </c>
      <c r="D59" s="11" t="s">
        <v>140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0</v>
      </c>
      <c r="Q59" s="19" t="s">
        <v>176</v>
      </c>
      <c r="R59" s="17" t="s">
        <v>36</v>
      </c>
    </row>
    <row r="60" spans="1:18" ht="20.100000000000001" customHeight="1" x14ac:dyDescent="0.3">
      <c r="A60" s="3">
        <v>42</v>
      </c>
      <c r="B60" s="18">
        <v>45157</v>
      </c>
      <c r="C60" s="10" t="s">
        <v>141</v>
      </c>
      <c r="D60" s="11" t="s">
        <v>142</v>
      </c>
      <c r="E60" s="12" t="s">
        <v>106</v>
      </c>
      <c r="F60" s="15">
        <v>2483</v>
      </c>
      <c r="G60" s="16">
        <v>45155</v>
      </c>
      <c r="H60" s="13">
        <v>32285</v>
      </c>
      <c r="I60" s="13">
        <v>32285</v>
      </c>
      <c r="J60" s="14"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168</v>
      </c>
      <c r="R60" s="17" t="s">
        <v>36</v>
      </c>
    </row>
    <row r="61" spans="1:18" ht="20.100000000000001" customHeight="1" x14ac:dyDescent="0.3">
      <c r="A61" s="3">
        <v>43</v>
      </c>
      <c r="B61" s="18">
        <v>45157</v>
      </c>
      <c r="C61" s="10" t="s">
        <v>143</v>
      </c>
      <c r="D61" s="11" t="s">
        <v>144</v>
      </c>
      <c r="E61" s="12" t="s">
        <v>145</v>
      </c>
      <c r="F61" s="15">
        <v>2487</v>
      </c>
      <c r="G61" s="16">
        <v>45152</v>
      </c>
      <c r="H61" s="13">
        <v>24493</v>
      </c>
      <c r="I61" s="13">
        <v>23354</v>
      </c>
      <c r="J61" s="14"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169</v>
      </c>
      <c r="R61" s="17" t="s">
        <v>36</v>
      </c>
    </row>
    <row r="62" spans="1:18" ht="20.100000000000001" customHeight="1" x14ac:dyDescent="0.3">
      <c r="A62" s="3">
        <v>44</v>
      </c>
      <c r="B62" s="18">
        <v>45157</v>
      </c>
      <c r="C62" s="10" t="s">
        <v>146</v>
      </c>
      <c r="D62" s="11" t="s">
        <v>147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170</v>
      </c>
      <c r="R62" s="17" t="s">
        <v>36</v>
      </c>
    </row>
    <row r="63" spans="1:18" ht="20.100000000000001" customHeight="1" x14ac:dyDescent="0.3">
      <c r="A63" s="3">
        <v>45</v>
      </c>
      <c r="B63" s="18">
        <v>45157</v>
      </c>
      <c r="C63" s="10" t="s">
        <v>148</v>
      </c>
      <c r="D63" s="11" t="s">
        <v>149</v>
      </c>
      <c r="E63" s="12" t="s">
        <v>79</v>
      </c>
      <c r="F63" s="15">
        <v>2491</v>
      </c>
      <c r="G63" s="16">
        <v>45154</v>
      </c>
      <c r="H63" s="13">
        <v>14768</v>
      </c>
      <c r="I63" s="13">
        <v>14393</v>
      </c>
      <c r="J63" s="14"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171</v>
      </c>
      <c r="R63" s="17" t="s">
        <v>36</v>
      </c>
    </row>
    <row r="64" spans="1:18" ht="20.100000000000001" customHeight="1" x14ac:dyDescent="0.3">
      <c r="A64" s="3">
        <v>46</v>
      </c>
      <c r="B64" s="18">
        <v>45157</v>
      </c>
      <c r="C64" s="10" t="s">
        <v>150</v>
      </c>
      <c r="D64" s="11" t="s">
        <v>151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172</v>
      </c>
      <c r="R64" s="17" t="s">
        <v>36</v>
      </c>
    </row>
    <row r="65" spans="1:18" ht="20.100000000000001" customHeight="1" x14ac:dyDescent="0.3">
      <c r="A65" s="3">
        <v>47</v>
      </c>
      <c r="B65" s="18">
        <v>45157</v>
      </c>
      <c r="C65" s="10" t="s">
        <v>152</v>
      </c>
      <c r="D65" s="11" t="s">
        <v>153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173</v>
      </c>
      <c r="R65" s="17" t="s">
        <v>36</v>
      </c>
    </row>
    <row r="66" spans="1:18" ht="20.100000000000001" customHeight="1" x14ac:dyDescent="0.3">
      <c r="A66" s="3">
        <v>48</v>
      </c>
      <c r="B66" s="18">
        <v>45157</v>
      </c>
      <c r="C66" s="10" t="s">
        <v>154</v>
      </c>
      <c r="D66" s="11" t="s">
        <v>155</v>
      </c>
      <c r="E66" s="12" t="s">
        <v>106</v>
      </c>
      <c r="F66" s="15">
        <v>2488</v>
      </c>
      <c r="G66" s="16">
        <v>45151</v>
      </c>
      <c r="H66" s="13">
        <v>16166</v>
      </c>
      <c r="I66" s="13">
        <v>12933</v>
      </c>
      <c r="J66" s="14"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174</v>
      </c>
      <c r="R66" s="17" t="s">
        <v>36</v>
      </c>
    </row>
    <row r="67" spans="1:18" ht="20.100000000000001" customHeight="1" x14ac:dyDescent="0.3">
      <c r="A67" s="3">
        <v>49</v>
      </c>
      <c r="B67" s="18">
        <v>45157</v>
      </c>
      <c r="C67" s="10" t="s">
        <v>156</v>
      </c>
      <c r="D67" s="11" t="s">
        <v>157</v>
      </c>
      <c r="E67" s="12" t="s">
        <v>158</v>
      </c>
      <c r="F67" s="15">
        <v>2494</v>
      </c>
      <c r="G67" s="16">
        <v>45155</v>
      </c>
      <c r="H67" s="13">
        <v>54525</v>
      </c>
      <c r="I67" s="13">
        <v>54202</v>
      </c>
      <c r="J67" s="14"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0</v>
      </c>
      <c r="Q67" s="19" t="s">
        <v>176</v>
      </c>
      <c r="R67" s="17" t="s">
        <v>36</v>
      </c>
    </row>
    <row r="68" spans="1:18" ht="20.100000000000001" customHeight="1" x14ac:dyDescent="0.3">
      <c r="A68" s="3">
        <v>50</v>
      </c>
      <c r="B68" s="18">
        <v>45157</v>
      </c>
      <c r="C68" s="10" t="s">
        <v>159</v>
      </c>
      <c r="D68" s="11" t="s">
        <v>160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175</v>
      </c>
      <c r="R68" s="17" t="s">
        <v>61</v>
      </c>
    </row>
    <row r="69" spans="1:18" ht="24.9" customHeight="1" x14ac:dyDescent="0.3">
      <c r="A69" s="27" t="s">
        <v>19</v>
      </c>
      <c r="B69" s="28"/>
      <c r="C69" s="28"/>
      <c r="D69" s="28"/>
      <c r="E69" s="28"/>
      <c r="F69" s="28"/>
      <c r="G69" s="29"/>
      <c r="H69" s="20">
        <f t="shared" ref="H69:P69" si="5">SUM(H19:H68)</f>
        <v>1146923</v>
      </c>
      <c r="I69" s="9">
        <f t="shared" si="5"/>
        <v>974562</v>
      </c>
      <c r="J69" s="9">
        <f t="shared" si="5"/>
        <v>172361</v>
      </c>
      <c r="K69" s="9">
        <f t="shared" si="5"/>
        <v>6253</v>
      </c>
      <c r="L69" s="9">
        <f t="shared" si="5"/>
        <v>95819</v>
      </c>
      <c r="M69" s="9">
        <f t="shared" si="5"/>
        <v>1992</v>
      </c>
      <c r="N69" s="9">
        <f t="shared" si="5"/>
        <v>0</v>
      </c>
      <c r="O69" s="9">
        <f t="shared" si="5"/>
        <v>137508</v>
      </c>
      <c r="P69" s="9">
        <f t="shared" si="5"/>
        <v>99954</v>
      </c>
      <c r="Q69" s="9"/>
      <c r="R69" s="9"/>
    </row>
    <row r="73" spans="1:18" x14ac:dyDescent="0.3">
      <c r="F73"/>
      <c r="H73"/>
    </row>
    <row r="74" spans="1:18" x14ac:dyDescent="0.3">
      <c r="F74"/>
      <c r="H74"/>
    </row>
    <row r="75" spans="1:18" x14ac:dyDescent="0.3">
      <c r="F75"/>
      <c r="H75"/>
    </row>
    <row r="76" spans="1:18" x14ac:dyDescent="0.3">
      <c r="F76"/>
      <c r="H76"/>
    </row>
    <row r="77" spans="1:18" x14ac:dyDescent="0.3">
      <c r="F77"/>
      <c r="H77"/>
    </row>
  </sheetData>
  <mergeCells count="9">
    <mergeCell ref="B9:D9"/>
    <mergeCell ref="E9:F9"/>
    <mergeCell ref="A69:G69"/>
    <mergeCell ref="A1:H2"/>
    <mergeCell ref="A3:H4"/>
    <mergeCell ref="B6:F6"/>
    <mergeCell ref="B7:F7"/>
    <mergeCell ref="B8:D8"/>
    <mergeCell ref="E8:F8"/>
  </mergeCells>
  <conditionalFormatting sqref="F70:F1048576 F1:F17">
    <cfRule type="duplicateValues" dxfId="0" priority="2"/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2023-08-21T11:18:18Z</dcterms:modified>
</cp:coreProperties>
</file>