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December" sheetId="3" r:id="rId1"/>
  </sheets>
  <calcPr calcId="144525"/>
</workbook>
</file>

<file path=xl/calcChain.xml><?xml version="1.0" encoding="utf-8"?>
<calcChain xmlns="http://schemas.openxmlformats.org/spreadsheetml/2006/main">
  <c r="K138" i="3" l="1"/>
  <c r="C17" i="3" s="1"/>
  <c r="L138" i="3" l="1"/>
  <c r="C16" i="3" s="1"/>
  <c r="J138" i="3"/>
  <c r="I138" i="3"/>
  <c r="H138" i="3"/>
  <c r="C15" i="3" s="1"/>
</calcChain>
</file>

<file path=xl/sharedStrings.xml><?xml version="1.0" encoding="utf-8"?>
<sst xmlns="http://schemas.openxmlformats.org/spreadsheetml/2006/main" count="497" uniqueCount="334">
  <si>
    <t>PROOF OF SETTLEMENT</t>
  </si>
  <si>
    <t>SETTEMENT DATE</t>
  </si>
  <si>
    <t>CREDITED AMOUNT</t>
  </si>
  <si>
    <t xml:space="preserve">TDS </t>
  </si>
  <si>
    <t>GROSS SETTLED AMOUNT</t>
  </si>
  <si>
    <t>APPROVED AMT</t>
  </si>
  <si>
    <t>BILL AMOUNT</t>
  </si>
  <si>
    <t>CLAIM ID</t>
  </si>
  <si>
    <t>DISCHARGE DATE</t>
  </si>
  <si>
    <t>ADMISSION DATE</t>
  </si>
  <si>
    <t>TPA</t>
  </si>
  <si>
    <t>MRD/HOSPITAL NO.</t>
  </si>
  <si>
    <t>PATIENTT NAME</t>
  </si>
  <si>
    <t>SL NO</t>
  </si>
  <si>
    <t xml:space="preserve">REPORT NUMBER </t>
  </si>
  <si>
    <t xml:space="preserve">FROM - TO 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</si>
  <si>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</si>
  <si>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</si>
  <si>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</si>
  <si>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</si>
  <si>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DON BOSCO HOSPITAL</t>
  </si>
  <si>
    <t>No. Claims Settled</t>
  </si>
  <si>
    <t>TOTAL BILL AMOUNT</t>
  </si>
  <si>
    <t>AMOUNT CREDITED</t>
  </si>
  <si>
    <t>TDS AMOUNT</t>
  </si>
  <si>
    <t>VIDAL</t>
  </si>
  <si>
    <t>USHA KK</t>
  </si>
  <si>
    <t>FHPL</t>
  </si>
  <si>
    <t>SHAJU P S</t>
  </si>
  <si>
    <t>LEELA GOPI</t>
  </si>
  <si>
    <t>SHINE K J</t>
  </si>
  <si>
    <t>CHANDRAN E E</t>
  </si>
  <si>
    <t>SARADADEVI K</t>
  </si>
  <si>
    <t>RADHAKRISHNAN</t>
  </si>
  <si>
    <t>BEEPATHUMMA</t>
  </si>
  <si>
    <t xml:space="preserve">USHA KK </t>
  </si>
  <si>
    <t>CHANDRAN EE</t>
  </si>
  <si>
    <t>BABARA PAPU</t>
  </si>
  <si>
    <t>RAJAMMA N C</t>
  </si>
  <si>
    <t>MARY K C</t>
  </si>
  <si>
    <t>SAKUNTHALA</t>
  </si>
  <si>
    <t>MOHANDAS K</t>
  </si>
  <si>
    <t>SAJINI THOMAS</t>
  </si>
  <si>
    <t>IBRAHIM N H</t>
  </si>
  <si>
    <t>SUHARA P A</t>
  </si>
  <si>
    <t>LILLY A E</t>
  </si>
  <si>
    <t>MOHAMMED HABEEB V A</t>
  </si>
  <si>
    <t>SHILPA M V</t>
  </si>
  <si>
    <t>RITWIK T S</t>
  </si>
  <si>
    <t>AAIONA KARTHIKA</t>
  </si>
  <si>
    <t>NEETHU P U</t>
  </si>
  <si>
    <t>INDRADAS V A</t>
  </si>
  <si>
    <t>SERENE JOSEPH MARIAM</t>
  </si>
  <si>
    <t>JOSE V O</t>
  </si>
  <si>
    <t>SUDHAKARAN</t>
  </si>
  <si>
    <t>YESODA</t>
  </si>
  <si>
    <t>MEENAKSHI K S</t>
  </si>
  <si>
    <t>MAHILA</t>
  </si>
  <si>
    <t>MUHAMMED AFNAN</t>
  </si>
  <si>
    <t>23-599606</t>
  </si>
  <si>
    <t>22-480853</t>
  </si>
  <si>
    <t>22-568369</t>
  </si>
  <si>
    <t>22-571730</t>
  </si>
  <si>
    <t>23-598329</t>
  </si>
  <si>
    <t>CASE/P2/V/138/6921902/60</t>
  </si>
  <si>
    <t>CASE/P2/F/138/8933457/1</t>
  </si>
  <si>
    <t>CASE/P2/F/138/8933880/1</t>
  </si>
  <si>
    <t>CASE/P2/V/138/7179968/3</t>
  </si>
  <si>
    <t>CASE/P2/V/138/6992758/2</t>
  </si>
  <si>
    <t>CASE/P2/V/138/7081856/61</t>
  </si>
  <si>
    <t>CASE/P2/V/138/8156185/22</t>
  </si>
  <si>
    <t>CASE/P2/V/138/6890536/82</t>
  </si>
  <si>
    <t>CASE/P2/V/138/7185695/2</t>
  </si>
  <si>
    <t>CASE/P2/V/138/8641612/1</t>
  </si>
  <si>
    <t>CASE/P2/V/138/9733761/2</t>
  </si>
  <si>
    <t>CASE/P2/V/138/8564896/1</t>
  </si>
  <si>
    <t>CASE/P2/V/138/8440449/1</t>
  </si>
  <si>
    <t>CASE/P2/V/138/8480574/1</t>
  </si>
  <si>
    <t>CASE/P2/V/138/7257856/3</t>
  </si>
  <si>
    <t>CASE/P2/V/138/9178948/1</t>
  </si>
  <si>
    <t>CASE/P2/V/138/6921902/61</t>
  </si>
  <si>
    <t>CASE/P2/V/138/8156185/23</t>
  </si>
  <si>
    <t>CASE/P2/F/138/6853239/2</t>
  </si>
  <si>
    <t>CASE/P2/F/138/7060135/2</t>
  </si>
  <si>
    <t>CASE/P2/F/138/7365221/1</t>
  </si>
  <si>
    <t>CASE/P2/F/138/8937572/1</t>
  </si>
  <si>
    <t>CASE/P2/F/138/7096560/1</t>
  </si>
  <si>
    <t>CASE/P2/V/138/9585281/2</t>
  </si>
  <si>
    <t>CASE/P2/V/138/9248007/3</t>
  </si>
  <si>
    <t>CASE/P2/V/138/8156185/24</t>
  </si>
  <si>
    <t>CASE/P2/V/138/6921902/62</t>
  </si>
  <si>
    <t>CASE/P2/V/138/9629267/19</t>
  </si>
  <si>
    <t>CASE/P2/V/138/8433530/1</t>
  </si>
  <si>
    <t>CASE/P2/V/138/8563244/1</t>
  </si>
  <si>
    <t>CASE/P2/V/138/6890536/85</t>
  </si>
  <si>
    <t>CASE/P2/V/138/6921902/63</t>
  </si>
  <si>
    <t>CASE/P2/V/138/9629267/20</t>
  </si>
  <si>
    <t>CASE/P2/F/138/6946454/1</t>
  </si>
  <si>
    <t>CASE/P2/V/138/8156185/26</t>
  </si>
  <si>
    <t>CASE/P2/V/138/9629267/21</t>
  </si>
  <si>
    <t>CASE/P2/V/138/7081856/64</t>
  </si>
  <si>
    <t>CASE/P2/V/138/6921902/64</t>
  </si>
  <si>
    <t>CASE/P2/V/138/7185695/5</t>
  </si>
  <si>
    <t>CASE/P2/V/138/8156185/27</t>
  </si>
  <si>
    <t>CASE/P2/V/138/6890536/87</t>
  </si>
  <si>
    <t>CASE/P2/V/138/9629267/22</t>
  </si>
  <si>
    <t>CASE/P2/F/138/7097727/1</t>
  </si>
  <si>
    <t>CASE/P2/F/138/8923614/1</t>
  </si>
  <si>
    <t>AXISP00462289902</t>
  </si>
  <si>
    <t>AXISP00462408664</t>
  </si>
  <si>
    <t>AXISP00462408614</t>
  </si>
  <si>
    <t>AXISP00462290324</t>
  </si>
  <si>
    <t>AXISP00462288994</t>
  </si>
  <si>
    <t>AXISP00462290340</t>
  </si>
  <si>
    <t>AXISP00462289913</t>
  </si>
  <si>
    <t>AXISP00462290132</t>
  </si>
  <si>
    <t>AXISP00462289917</t>
  </si>
  <si>
    <t>AXISP00462289900</t>
  </si>
  <si>
    <t>AXISP00462288816</t>
  </si>
  <si>
    <t>AXISP00462288986</t>
  </si>
  <si>
    <t>AXISP00462290520</t>
  </si>
  <si>
    <t>AXISP00462290652</t>
  </si>
  <si>
    <t>AXISP00462290538</t>
  </si>
  <si>
    <t>AXISP00462290298</t>
  </si>
  <si>
    <t>AXISP00462288976</t>
  </si>
  <si>
    <t>AXISP00462289908</t>
  </si>
  <si>
    <t>AXISP00462289906</t>
  </si>
  <si>
    <t>AXISP00462409617</t>
  </si>
  <si>
    <t>AXISP00462409219</t>
  </si>
  <si>
    <t>AXISP00462408489</t>
  </si>
  <si>
    <t>AXISP00462434053</t>
  </si>
  <si>
    <t>AXISP00462408542</t>
  </si>
  <si>
    <t>AXISP00462290294</t>
  </si>
  <si>
    <t>AXISP00462288807</t>
  </si>
  <si>
    <t>AXISP00462290134</t>
  </si>
  <si>
    <t>AXISP00462290008</t>
  </si>
  <si>
    <t>AXISP00462290136</t>
  </si>
  <si>
    <t>AXISP00462290528</t>
  </si>
  <si>
    <t>AXISP00462290550</t>
  </si>
  <si>
    <t>AXISP00462289916</t>
  </si>
  <si>
    <t>AXISP00462289896</t>
  </si>
  <si>
    <t>AXISP00462289904</t>
  </si>
  <si>
    <t>AXISP00462409719</t>
  </si>
  <si>
    <t>AXISP00462289898</t>
  </si>
  <si>
    <t>AXISP00462289910</t>
  </si>
  <si>
    <t>AXISP00462289912</t>
  </si>
  <si>
    <t>AXISP00462290138</t>
  </si>
  <si>
    <t>AXISP00462289915</t>
  </si>
  <si>
    <t>AXISP00462289914</t>
  </si>
  <si>
    <t>AXISP00462289894</t>
  </si>
  <si>
    <t>AXISP00462289892</t>
  </si>
  <si>
    <t>AXISP00462827685</t>
  </si>
  <si>
    <t>AXISP00462828634</t>
  </si>
  <si>
    <t>CASE/P2/V/138/8394094/4</t>
  </si>
  <si>
    <t>ARAVINDAKSHAN</t>
  </si>
  <si>
    <t>CHADRAN E E</t>
  </si>
  <si>
    <t>HEMALATHA V AD</t>
  </si>
  <si>
    <t>23-599692</t>
  </si>
  <si>
    <t>USHA K K</t>
  </si>
  <si>
    <t>LEELAGOPI</t>
  </si>
  <si>
    <t xml:space="preserve">SARADA DEVI </t>
  </si>
  <si>
    <t>MOHANDAS</t>
  </si>
  <si>
    <t>MEENAKSHI</t>
  </si>
  <si>
    <t>CHANDARN EE</t>
  </si>
  <si>
    <t>USHA O N</t>
  </si>
  <si>
    <t>LAISY</t>
  </si>
  <si>
    <t>ANJANA KUNJUMON</t>
  </si>
  <si>
    <t>DEVASSY</t>
  </si>
  <si>
    <t>BABY P K</t>
  </si>
  <si>
    <t>SHIBU K T</t>
  </si>
  <si>
    <t>SARADA DEVI</t>
  </si>
  <si>
    <t>CHANDRAN</t>
  </si>
  <si>
    <t>CASE/P2/V/138/6885629/3</t>
  </si>
  <si>
    <t>CASE/P2/V/138/8156185/5</t>
  </si>
  <si>
    <t>CASE/P2/V/138/8156185/10</t>
  </si>
  <si>
    <t>CASE/P2/V/138/9629267/16</t>
  </si>
  <si>
    <t>CASE/P2/V/138/9629267/17</t>
  </si>
  <si>
    <t>CASE/P2/V/138/6890536/83</t>
  </si>
  <si>
    <t>CASE/P2/V/138/9244094/1</t>
  </si>
  <si>
    <t>CASE/P2/V/138/7081856/62</t>
  </si>
  <si>
    <t>CASE/P2/V/138/9629267/18</t>
  </si>
  <si>
    <t>CASE/P2/V/138/7185695/3</t>
  </si>
  <si>
    <t>CASE/P2/V/138/6890536/84</t>
  </si>
  <si>
    <t>CASE/P2/V/138/7081856/63</t>
  </si>
  <si>
    <t>CASE/P2/V/138/8156185/25</t>
  </si>
  <si>
    <t>CASE/P2/V/138/6890536/86</t>
  </si>
  <si>
    <t>CASE/P2/V/138/8156185/28</t>
  </si>
  <si>
    <t>CASE/P2/V/138/6890536/88</t>
  </si>
  <si>
    <t>CASE/P2/V/138/7185695/6</t>
  </si>
  <si>
    <t>CASE/P2/V/138/7256271/1</t>
  </si>
  <si>
    <t>CASE/P2/V/138/8156185/29</t>
  </si>
  <si>
    <t>CASE/P2/V/138/9588321/1</t>
  </si>
  <si>
    <t>CASE/P2/F/138/6913346/2</t>
  </si>
  <si>
    <t>CASE/P2/F/138/8166977/4</t>
  </si>
  <si>
    <t>CASE/P2/V/138/9293912/2</t>
  </si>
  <si>
    <t>CASE/P2/V/138/7180825/1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</si>
  <si>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</si>
  <si>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</si>
  <si>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</si>
  <si>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</si>
  <si>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</si>
  <si>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</si>
  <si>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CASE/P2/V/138/8156185/31</t>
  </si>
  <si>
    <t>CASE/P2/V/138/9629267/26</t>
  </si>
  <si>
    <t>CASE/P2/V/138/7185695/8</t>
  </si>
  <si>
    <t>CASE/P2/V/138/8156185/32</t>
  </si>
  <si>
    <t>AXISP00463661276</t>
  </si>
  <si>
    <t>AXISP00463662128</t>
  </si>
  <si>
    <t>AXISP00463662127</t>
  </si>
  <si>
    <t>AXISP00463938816</t>
  </si>
  <si>
    <t>AXISP00463938820</t>
  </si>
  <si>
    <t>AXISP00463938822</t>
  </si>
  <si>
    <t>AXISP00463662454</t>
  </si>
  <si>
    <t>AXISP00463662131</t>
  </si>
  <si>
    <t>AXISP00463938814</t>
  </si>
  <si>
    <t>AXISP00463662132</t>
  </si>
  <si>
    <t>AXISP00463938750</t>
  </si>
  <si>
    <t>AXISP00463938818</t>
  </si>
  <si>
    <t>AXISP00463662133</t>
  </si>
  <si>
    <t>AXISP00463662130</t>
  </si>
  <si>
    <t>AXISP00463939300</t>
  </si>
  <si>
    <t>AXISP00463939298</t>
  </si>
  <si>
    <t>AXISP00463939299</t>
  </si>
  <si>
    <t>AXISP00463939512</t>
  </si>
  <si>
    <t>AXISP00463939296</t>
  </si>
  <si>
    <t>AXISP00463939515</t>
  </si>
  <si>
    <t>AXISP00463942296</t>
  </si>
  <si>
    <t>AXISP00463942204</t>
  </si>
  <si>
    <t>AXISP00463939509</t>
  </si>
  <si>
    <t>AXISP00463939490</t>
  </si>
  <si>
    <t>AXISP00463939297</t>
  </si>
  <si>
    <t>AXISP00463941120</t>
  </si>
  <si>
    <t>AXISP00463941106</t>
  </si>
  <si>
    <t>AXISP00463940404</t>
  </si>
  <si>
    <t>AXISP00463940400</t>
  </si>
  <si>
    <t>AXISP00463940396</t>
  </si>
  <si>
    <t>AXISP00463940392</t>
  </si>
  <si>
    <t>AXISP00463940402</t>
  </si>
  <si>
    <t>AXISP00463940398</t>
  </si>
  <si>
    <t>AXISP00463940394</t>
  </si>
  <si>
    <t>RAJU N A</t>
  </si>
  <si>
    <t>CHRISIN VARGHESE</t>
  </si>
  <si>
    <t>SAITHRY T N</t>
  </si>
  <si>
    <t>GREESHMA M H</t>
  </si>
  <si>
    <t>SHAJU  PS</t>
  </si>
  <si>
    <t>SARADA DEVI K</t>
  </si>
  <si>
    <t>LAKSHMANAN</t>
  </si>
  <si>
    <t xml:space="preserve">MOHANDAS </t>
  </si>
  <si>
    <t xml:space="preserve">CHANDRAN EE </t>
  </si>
  <si>
    <t>ANNIE BESANT</t>
  </si>
  <si>
    <t>KAMALAKSHI</t>
  </si>
  <si>
    <t>CASE/P2/V/138/7081856/65</t>
  </si>
  <si>
    <t>CASE/P2/V/138/9585085/1</t>
  </si>
  <si>
    <t>CASE/P2/V/138/6921902/69</t>
  </si>
  <si>
    <t>CASE/P2/V/138/7708655/1</t>
  </si>
  <si>
    <t>CASE/P2/V/138/8899131/1</t>
  </si>
  <si>
    <t>CASE/P2/V/138/7455991/1</t>
  </si>
  <si>
    <t>CASE/P2/V/138/7081856/68</t>
  </si>
  <si>
    <t>CASE/P2/V/138/9629267/30</t>
  </si>
  <si>
    <t>CASE/P2/V/138/6921902/70</t>
  </si>
  <si>
    <t>CASE/P2/V/138/6890536/95</t>
  </si>
  <si>
    <t>CASE/P2/V/138/8156185/35</t>
  </si>
  <si>
    <t>CASE/P2/V/138/6871148/1</t>
  </si>
  <si>
    <t>CASE/P2/V/138/7185695/11</t>
  </si>
  <si>
    <t>CASE/P2/V/138/8156185/36</t>
  </si>
  <si>
    <t>CASE/P2/V/138/8394266/1</t>
  </si>
  <si>
    <t>CASE/P2/V/138/9231328/1</t>
  </si>
  <si>
    <t>AXISP00464939724</t>
  </si>
  <si>
    <t>AXISP00464939971</t>
  </si>
  <si>
    <t>AXISP00464939730</t>
  </si>
  <si>
    <t>AXISP00464939921</t>
  </si>
  <si>
    <t>AXISP00464939925</t>
  </si>
  <si>
    <t>AXISP00464939976</t>
  </si>
  <si>
    <t>AXISP00464939924</t>
  </si>
  <si>
    <t>AXISP00464939726</t>
  </si>
  <si>
    <t>AXISP00464939728</t>
  </si>
  <si>
    <t>AXISP00464939729</t>
  </si>
  <si>
    <t>AXISP00464939731</t>
  </si>
  <si>
    <t>AXISP00464939978</t>
  </si>
  <si>
    <t>AXISP00464939727</t>
  </si>
  <si>
    <t>AXISP00464939725</t>
  </si>
  <si>
    <t>AXISP00464940012</t>
  </si>
  <si>
    <t>AXISP00464939897</t>
  </si>
  <si>
    <t>PARVATHY A</t>
  </si>
  <si>
    <t>SANTHA P M</t>
  </si>
  <si>
    <t>SHAJU</t>
  </si>
  <si>
    <t>SHAJU PS</t>
  </si>
  <si>
    <t>ASHA</t>
  </si>
  <si>
    <t>MAHACEV E S</t>
  </si>
  <si>
    <t>JOSEPH N M</t>
  </si>
  <si>
    <t>CASE/P2/V/138/8396896/1</t>
  </si>
  <si>
    <t>CASE/P2/V/138/7185695/4</t>
  </si>
  <si>
    <t>CASE/P2/V/138/6921902/65</t>
  </si>
  <si>
    <t>CASE/P2/V/138/7035599/2</t>
  </si>
  <si>
    <t>CASE/P2/V/138/6921902/66</t>
  </si>
  <si>
    <t>CASE/P2/V/138/9629267/23</t>
  </si>
  <si>
    <t>CASE/P2/V/138/6890536/89</t>
  </si>
  <si>
    <t>CASE/P2/V/138/7081856/66</t>
  </si>
  <si>
    <t>CASE/P2/V/138/6921902/67</t>
  </si>
  <si>
    <t>CASE/P2/V/138/8156185/30</t>
  </si>
  <si>
    <t>CASE/P2/V/138/8802853/1</t>
  </si>
  <si>
    <t>CASE/P2/V/138/6890536/92</t>
  </si>
  <si>
    <t>CASE/P2/V/138/7134449/2</t>
  </si>
  <si>
    <t>CASE/P2/V/138/6890536/93</t>
  </si>
  <si>
    <t>CASE/P2/V/138/9629267/28</t>
  </si>
  <si>
    <t>CASE/P2/V/138/7081856/67</t>
  </si>
  <si>
    <t>CASE/P2/V/138/6890536/94</t>
  </si>
  <si>
    <t>CASE/P2/V/138/7075341/2</t>
  </si>
  <si>
    <t>CASE/P2/V/138/7185695/10</t>
  </si>
  <si>
    <t>CASE/P2/V/138/9629267/29</t>
  </si>
  <si>
    <t>CASE/P2/V/138/8156185/37</t>
  </si>
  <si>
    <t>AXISP00466100785</t>
  </si>
  <si>
    <t>AXISP00466101205</t>
  </si>
  <si>
    <t>AXISP00466101299</t>
  </si>
  <si>
    <t>AXISP00466100559</t>
  </si>
  <si>
    <t>AXISP00466101298</t>
  </si>
  <si>
    <t>AXISP00466101304</t>
  </si>
  <si>
    <t>AXISP00466101303</t>
  </si>
  <si>
    <t>AXISP00466101306</t>
  </si>
  <si>
    <t>AXISP00466101302</t>
  </si>
  <si>
    <t>AXISP00466101295</t>
  </si>
  <si>
    <t>AXISP00466100811</t>
  </si>
  <si>
    <t>AXISP00466101294</t>
  </si>
  <si>
    <t>AXISP00466102175</t>
  </si>
  <si>
    <t>AXISP00466101305</t>
  </si>
  <si>
    <t>AXISP00466101296</t>
  </si>
  <si>
    <t>AXISP00466100803</t>
  </si>
  <si>
    <t>AXISP00466101301</t>
  </si>
  <si>
    <t>AXISP00466100783</t>
  </si>
  <si>
    <t>AXISP00466101297</t>
  </si>
  <si>
    <t>AXISP00466101300</t>
  </si>
  <si>
    <t>AXISP00466102575</t>
  </si>
  <si>
    <t>01-01-2024 to 31-01-2024</t>
  </si>
  <si>
    <t>NO: SS/DBH /ST.RT/01/31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</si>
</sst>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0" fillId="0" borderId="0" xfId="0" applyAlignment="1"/>
    <xf numFmtId="14" fontId="2" fillId="0" borderId="0" xfId="0" applyNumberFormat="1" applyFont="1" applyAlignment="1">
      <alignment horizontal="center"/>
    </xf>
    <xf numFmtId="0" fontId="0" fillId="7" borderId="0" xfId="0" applyFill="1"/>
    <xf numFmtId="0" fontId="8" fillId="4" borderId="5" xfId="0" applyFont="1" applyFill="1" applyBorder="1" applyAlignment="1">
      <alignment horizontal="left" vertical="center" wrapText="1"/>
    </xf>
    <xf numFmtId="2" fontId="9" fillId="3" borderId="5" xfId="1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Fill="1" applyBorder="1"/>
    <xf numFmtId="0" fontId="12" fillId="0" borderId="2" xfId="0" applyFont="1" applyBorder="1" applyAlignment="1">
      <alignment vertical="center"/>
    </xf>
    <xf numFmtId="0" fontId="10" fillId="0" borderId="1" xfId="0" applyFont="1" applyBorder="1"/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1" xfId="0" applyNumberFormat="1" applyFont="1" applyFill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4" fillId="0" borderId="1" xfId="0" applyFont="1" applyBorder="1"/>
    <xf numFmtId="1" fontId="11" fillId="2" borderId="1" xfId="0" applyNumberFormat="1" applyFont="1" applyFill="1" applyBorder="1" applyAlignment="1">
      <alignment horizontal="right"/>
    </xf>
    <xf numFmtId="1" fontId="10" fillId="0" borderId="1" xfId="0" applyNumberFormat="1" applyFont="1" applyFill="1" applyBorder="1" applyAlignment="1">
      <alignment horizontal="right"/>
    </xf>
    <xf numFmtId="1" fontId="12" fillId="0" borderId="2" xfId="0" applyNumberFormat="1" applyFont="1" applyBorder="1" applyAlignment="1">
      <alignment vertical="center"/>
    </xf>
    <xf numFmtId="1" fontId="4" fillId="0" borderId="1" xfId="0" applyNumberFormat="1" applyFont="1" applyBorder="1"/>
    <xf numFmtId="0" fontId="4" fillId="5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7980" cy="869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tabSelected="1" workbookViewId="0">
      <selection activeCell="G16" sqref="G16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30.8554687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37" t="s">
        <v>19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3"/>
      <c r="B3" s="38" t="s">
        <v>18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5">
      <c r="A4" s="3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5">
      <c r="A5" s="3"/>
    </row>
    <row r="6" spans="1:14" ht="26.25" x14ac:dyDescent="0.4">
      <c r="C6" s="39" t="s">
        <v>17</v>
      </c>
      <c r="D6" s="39"/>
      <c r="E6" s="39"/>
      <c r="F6" s="39"/>
      <c r="G6" s="39"/>
      <c r="H6" s="39"/>
      <c r="I6" s="39"/>
      <c r="J6" s="39"/>
      <c r="K6" s="39"/>
      <c r="L6" s="39"/>
      <c r="M6" s="39"/>
    </row>
    <row r="9" spans="1:14" ht="18.75" x14ac:dyDescent="0.3">
      <c r="C9" s="32" t="s">
        <v>16</v>
      </c>
      <c r="D9" s="32"/>
      <c r="E9" s="32"/>
      <c r="F9" s="32"/>
      <c r="G9" s="32"/>
      <c r="H9" s="33" t="s">
        <v>20</v>
      </c>
      <c r="I9" s="33"/>
      <c r="J9" s="33"/>
      <c r="K9" s="33"/>
      <c r="L9" s="33"/>
      <c r="M9" s="33"/>
    </row>
    <row r="10" spans="1:14" ht="18.75" x14ac:dyDescent="0.3">
      <c r="C10" s="32" t="s">
        <v>15</v>
      </c>
      <c r="D10" s="32"/>
      <c r="E10" s="32"/>
      <c r="F10" s="32"/>
      <c r="G10" s="32"/>
      <c r="H10" s="33" t="s">
        <v>332</v>
      </c>
      <c r="I10" s="33"/>
      <c r="J10" s="33"/>
      <c r="K10" s="33"/>
      <c r="L10" s="33"/>
      <c r="M10" s="33"/>
    </row>
    <row r="11" spans="1:14" ht="18.75" x14ac:dyDescent="0.3">
      <c r="C11" s="32" t="s">
        <v>14</v>
      </c>
      <c r="D11" s="32"/>
      <c r="E11" s="32"/>
      <c r="F11" s="32"/>
      <c r="G11" s="32"/>
      <c r="H11" s="33" t="s">
        <v>333</v>
      </c>
      <c r="I11" s="33"/>
      <c r="J11" s="33"/>
      <c r="K11" s="33"/>
      <c r="L11" s="33"/>
      <c r="M11" s="33"/>
    </row>
    <row r="12" spans="1:14" x14ac:dyDescent="0.25">
      <c r="C12" s="1"/>
      <c r="D12" s="2"/>
      <c r="E12" s="1"/>
      <c r="F12" s="1"/>
      <c r="G12" s="1"/>
      <c r="H12" s="1"/>
    </row>
    <row r="13" spans="1:14" x14ac:dyDescent="0.25">
      <c r="C13" s="1"/>
      <c r="D13" s="2"/>
      <c r="E13" s="1"/>
      <c r="F13" s="1"/>
      <c r="G13" s="1"/>
      <c r="H13" s="1"/>
    </row>
    <row r="14" spans="1:14" ht="18.75" x14ac:dyDescent="0.3">
      <c r="B14" s="25" t="s">
        <v>21</v>
      </c>
      <c r="C14" s="26">
        <v>116</v>
      </c>
      <c r="D14" s="2"/>
      <c r="E14" s="1"/>
      <c r="F14" s="1"/>
      <c r="G14" s="1"/>
      <c r="H14" s="1"/>
    </row>
    <row r="15" spans="1:14" ht="18.75" x14ac:dyDescent="0.3">
      <c r="B15" s="25" t="s">
        <v>22</v>
      </c>
      <c r="C15" s="27">
        <f>H138</f>
        <v>1383592</v>
      </c>
      <c r="D15" s="2"/>
      <c r="E15" s="24"/>
      <c r="F15" s="1"/>
      <c r="G15" s="1"/>
      <c r="H15" s="1"/>
    </row>
    <row r="16" spans="1:14" ht="18.75" x14ac:dyDescent="0.3">
      <c r="B16" s="25" t="s">
        <v>23</v>
      </c>
      <c r="C16" s="31">
        <f>L138</f>
        <v>968185.9</v>
      </c>
      <c r="D16" s="2"/>
      <c r="E16" s="1"/>
      <c r="F16" s="1"/>
      <c r="G16" s="1"/>
      <c r="H16" s="1"/>
    </row>
    <row r="17" spans="1:14" ht="18.75" x14ac:dyDescent="0.3">
      <c r="B17" s="25" t="s">
        <v>24</v>
      </c>
      <c r="C17" s="31">
        <f>K138</f>
        <v>107576.09999999999</v>
      </c>
      <c r="D17" s="2"/>
      <c r="E17" s="1"/>
      <c r="F17" s="1"/>
      <c r="G17" s="1"/>
      <c r="H17" s="1"/>
    </row>
    <row r="18" spans="1:14" x14ac:dyDescent="0.25">
      <c r="C18" s="1"/>
      <c r="D18" s="2"/>
      <c r="E18" s="1"/>
      <c r="F18" s="1"/>
      <c r="G18" s="1"/>
      <c r="H18" s="1"/>
    </row>
    <row r="19" spans="1:14" x14ac:dyDescent="0.25">
      <c r="C19" s="1"/>
      <c r="D19" s="2"/>
      <c r="E19" s="1"/>
      <c r="F19" s="1"/>
      <c r="G19" s="1"/>
      <c r="H19" s="1"/>
    </row>
    <row r="20" spans="1:14" x14ac:dyDescent="0.25">
      <c r="C20" s="1"/>
      <c r="D20" s="2"/>
      <c r="E20" s="1"/>
      <c r="F20" s="1"/>
      <c r="G20" s="1"/>
      <c r="H20" s="1"/>
    </row>
    <row r="21" spans="1:14" s="23" customFormat="1" ht="42.75" x14ac:dyDescent="0.2">
      <c r="A21" s="19" t="s">
        <v>13</v>
      </c>
      <c r="B21" s="20" t="s">
        <v>12</v>
      </c>
      <c r="C21" s="4" t="s">
        <v>11</v>
      </c>
      <c r="D21" s="21" t="s">
        <v>10</v>
      </c>
      <c r="E21" s="19" t="s">
        <v>7</v>
      </c>
      <c r="F21" s="19" t="s">
        <v>9</v>
      </c>
      <c r="G21" s="22" t="s">
        <v>8</v>
      </c>
      <c r="H21" s="5" t="s">
        <v>6</v>
      </c>
      <c r="I21" s="5" t="s">
        <v>5</v>
      </c>
      <c r="J21" s="5" t="s">
        <v>4</v>
      </c>
      <c r="K21" s="6" t="s">
        <v>3</v>
      </c>
      <c r="L21" s="6" t="s">
        <v>2</v>
      </c>
      <c r="M21" s="7" t="s">
        <v>1</v>
      </c>
      <c r="N21" s="7" t="s">
        <v>0</v>
      </c>
    </row>
    <row r="22" spans="1:14" s="8" customFormat="1" ht="27" customHeight="1" x14ac:dyDescent="0.2">
      <c r="A22" s="9">
        <v>1</v>
      </c>
      <c r="B22" s="10" t="s">
        <v>28</v>
      </c>
      <c r="C22" s="11">
        <v>565781</v>
      </c>
      <c r="D22" s="12" t="s">
        <v>25</v>
      </c>
      <c r="E22" s="13" t="s">
        <v>64</v>
      </c>
      <c r="F22" s="14">
        <v>45276</v>
      </c>
      <c r="G22" s="14">
        <v>45278</v>
      </c>
      <c r="H22" s="24">
        <v>1500</v>
      </c>
      <c r="I22" s="24">
        <v>1500</v>
      </c>
      <c r="J22" s="24">
        <v>1500</v>
      </c>
      <c r="K22" s="28">
        <v>150</v>
      </c>
      <c r="L22" s="29">
        <v>1350</v>
      </c>
      <c r="M22" s="15">
        <v>45306</v>
      </c>
      <c r="N22" s="16" t="s">
        <v>108</v>
      </c>
    </row>
    <row r="23" spans="1:14" s="8" customFormat="1" ht="27" customHeight="1" x14ac:dyDescent="0.2">
      <c r="A23" s="9">
        <v>2</v>
      </c>
      <c r="B23" s="10" t="s">
        <v>33</v>
      </c>
      <c r="C23" s="11" t="s">
        <v>59</v>
      </c>
      <c r="D23" s="12" t="s">
        <v>27</v>
      </c>
      <c r="E23" s="13" t="s">
        <v>65</v>
      </c>
      <c r="F23" s="14">
        <v>45273</v>
      </c>
      <c r="G23" s="14">
        <v>45278</v>
      </c>
      <c r="H23" s="24">
        <v>35266</v>
      </c>
      <c r="I23" s="24">
        <v>35266</v>
      </c>
      <c r="J23" s="24">
        <v>35266</v>
      </c>
      <c r="K23" s="28">
        <v>3527</v>
      </c>
      <c r="L23" s="29">
        <v>31739</v>
      </c>
      <c r="M23" s="15">
        <v>45306</v>
      </c>
      <c r="N23" s="16" t="s">
        <v>109</v>
      </c>
    </row>
    <row r="24" spans="1:14" s="8" customFormat="1" ht="27" customHeight="1" x14ac:dyDescent="0.2">
      <c r="A24" s="9">
        <v>3</v>
      </c>
      <c r="B24" s="10" t="s">
        <v>37</v>
      </c>
      <c r="C24" s="11">
        <v>487493</v>
      </c>
      <c r="D24" s="12" t="s">
        <v>27</v>
      </c>
      <c r="E24" s="13" t="s">
        <v>66</v>
      </c>
      <c r="F24" s="14">
        <v>45273</v>
      </c>
      <c r="G24" s="14">
        <v>45278</v>
      </c>
      <c r="H24" s="24">
        <v>27263</v>
      </c>
      <c r="I24" s="24">
        <v>27263</v>
      </c>
      <c r="J24" s="24">
        <v>27263</v>
      </c>
      <c r="K24" s="28">
        <v>2726</v>
      </c>
      <c r="L24" s="29">
        <v>24537</v>
      </c>
      <c r="M24" s="15">
        <v>45306</v>
      </c>
      <c r="N24" s="16" t="s">
        <v>110</v>
      </c>
    </row>
    <row r="25" spans="1:14" s="8" customFormat="1" ht="27" customHeight="1" x14ac:dyDescent="0.2">
      <c r="A25" s="9">
        <v>4</v>
      </c>
      <c r="B25" s="10" t="s">
        <v>38</v>
      </c>
      <c r="C25" s="11">
        <v>592314</v>
      </c>
      <c r="D25" s="12" t="s">
        <v>25</v>
      </c>
      <c r="E25" s="13" t="s">
        <v>153</v>
      </c>
      <c r="F25" s="14">
        <v>45274</v>
      </c>
      <c r="G25" s="14">
        <v>45278</v>
      </c>
      <c r="H25" s="24">
        <v>14443</v>
      </c>
      <c r="I25" s="24">
        <v>13580</v>
      </c>
      <c r="J25" s="24">
        <v>13580</v>
      </c>
      <c r="K25" s="28">
        <v>1358</v>
      </c>
      <c r="L25" s="29">
        <v>12222</v>
      </c>
      <c r="M25" s="15">
        <v>45306</v>
      </c>
      <c r="N25" s="16" t="s">
        <v>111</v>
      </c>
    </row>
    <row r="26" spans="1:14" s="8" customFormat="1" ht="27" customHeight="1" x14ac:dyDescent="0.2">
      <c r="A26" s="9">
        <v>5</v>
      </c>
      <c r="B26" s="10" t="s">
        <v>39</v>
      </c>
      <c r="C26" s="11">
        <v>223205</v>
      </c>
      <c r="D26" s="12" t="s">
        <v>25</v>
      </c>
      <c r="E26" s="13" t="s">
        <v>67</v>
      </c>
      <c r="F26" s="14">
        <v>45274</v>
      </c>
      <c r="G26" s="14">
        <v>45278</v>
      </c>
      <c r="H26" s="24">
        <v>27103</v>
      </c>
      <c r="I26" s="24">
        <v>23750</v>
      </c>
      <c r="J26" s="24">
        <v>23750</v>
      </c>
      <c r="K26" s="28">
        <v>2375</v>
      </c>
      <c r="L26" s="29">
        <v>21375</v>
      </c>
      <c r="M26" s="15">
        <v>45306</v>
      </c>
      <c r="N26" s="16" t="s">
        <v>112</v>
      </c>
    </row>
    <row r="27" spans="1:14" s="8" customFormat="1" ht="27" customHeight="1" x14ac:dyDescent="0.2">
      <c r="A27" s="9">
        <v>6</v>
      </c>
      <c r="B27" s="10" t="s">
        <v>40</v>
      </c>
      <c r="C27" s="11">
        <v>468695</v>
      </c>
      <c r="D27" s="12" t="s">
        <v>25</v>
      </c>
      <c r="E27" s="13" t="s">
        <v>68</v>
      </c>
      <c r="F27" s="14">
        <v>45274</v>
      </c>
      <c r="G27" s="14">
        <v>45278</v>
      </c>
      <c r="H27" s="24">
        <v>16335</v>
      </c>
      <c r="I27" s="24">
        <v>15100</v>
      </c>
      <c r="J27" s="24">
        <v>15100</v>
      </c>
      <c r="K27" s="28">
        <v>1510</v>
      </c>
      <c r="L27" s="29">
        <v>13590</v>
      </c>
      <c r="M27" s="15">
        <v>45306</v>
      </c>
      <c r="N27" s="16" t="s">
        <v>113</v>
      </c>
    </row>
    <row r="28" spans="1:14" s="8" customFormat="1" ht="27" customHeight="1" x14ac:dyDescent="0.2">
      <c r="A28" s="9">
        <v>7</v>
      </c>
      <c r="B28" s="10" t="s">
        <v>26</v>
      </c>
      <c r="C28" s="11">
        <v>567671</v>
      </c>
      <c r="D28" s="12" t="s">
        <v>25</v>
      </c>
      <c r="E28" s="13" t="s">
        <v>69</v>
      </c>
      <c r="F28" s="14">
        <v>45278</v>
      </c>
      <c r="G28" s="14">
        <v>45279</v>
      </c>
      <c r="H28" s="24">
        <v>1500</v>
      </c>
      <c r="I28" s="24">
        <v>1500</v>
      </c>
      <c r="J28" s="24">
        <v>1500</v>
      </c>
      <c r="K28" s="28">
        <v>150</v>
      </c>
      <c r="L28" s="29">
        <v>1350</v>
      </c>
      <c r="M28" s="15">
        <v>45306</v>
      </c>
      <c r="N28" s="16" t="s">
        <v>114</v>
      </c>
    </row>
    <row r="29" spans="1:14" s="8" customFormat="1" ht="27" customHeight="1" x14ac:dyDescent="0.2">
      <c r="A29" s="9">
        <v>8</v>
      </c>
      <c r="B29" s="10" t="s">
        <v>36</v>
      </c>
      <c r="C29" s="11">
        <v>559604</v>
      </c>
      <c r="D29" s="12" t="s">
        <v>25</v>
      </c>
      <c r="E29" s="13" t="s">
        <v>70</v>
      </c>
      <c r="F29" s="14">
        <v>45278</v>
      </c>
      <c r="G29" s="14">
        <v>45279</v>
      </c>
      <c r="H29" s="24">
        <v>1500</v>
      </c>
      <c r="I29" s="24">
        <v>1500</v>
      </c>
      <c r="J29" s="24">
        <v>1500</v>
      </c>
      <c r="K29" s="28">
        <v>150</v>
      </c>
      <c r="L29" s="29">
        <v>1350</v>
      </c>
      <c r="M29" s="15">
        <v>45306</v>
      </c>
      <c r="N29" s="16" t="s">
        <v>115</v>
      </c>
    </row>
    <row r="30" spans="1:14" s="8" customFormat="1" ht="27" customHeight="1" x14ac:dyDescent="0.2">
      <c r="A30" s="9">
        <v>9</v>
      </c>
      <c r="B30" s="10" t="s">
        <v>32</v>
      </c>
      <c r="C30" s="11">
        <v>510712</v>
      </c>
      <c r="D30" s="12" t="s">
        <v>25</v>
      </c>
      <c r="E30" s="13" t="s">
        <v>71</v>
      </c>
      <c r="F30" s="14">
        <v>45278</v>
      </c>
      <c r="G30" s="14">
        <v>45279</v>
      </c>
      <c r="H30" s="24">
        <v>1500</v>
      </c>
      <c r="I30" s="24">
        <v>1500</v>
      </c>
      <c r="J30" s="24">
        <v>1500</v>
      </c>
      <c r="K30" s="28">
        <v>150</v>
      </c>
      <c r="L30" s="29">
        <v>1350</v>
      </c>
      <c r="M30" s="15">
        <v>45306</v>
      </c>
      <c r="N30" s="16" t="s">
        <v>116</v>
      </c>
    </row>
    <row r="31" spans="1:14" s="8" customFormat="1" ht="27" customHeight="1" x14ac:dyDescent="0.2">
      <c r="A31" s="9">
        <v>10</v>
      </c>
      <c r="B31" s="10" t="s">
        <v>41</v>
      </c>
      <c r="C31" s="11">
        <v>473975</v>
      </c>
      <c r="D31" s="12" t="s">
        <v>25</v>
      </c>
      <c r="E31" s="13" t="s">
        <v>72</v>
      </c>
      <c r="F31" s="14">
        <v>45275</v>
      </c>
      <c r="G31" s="14">
        <v>45279</v>
      </c>
      <c r="H31" s="24">
        <v>1500</v>
      </c>
      <c r="I31" s="24">
        <v>1500</v>
      </c>
      <c r="J31" s="24">
        <v>1500</v>
      </c>
      <c r="K31" s="28">
        <v>150</v>
      </c>
      <c r="L31" s="29">
        <v>1350</v>
      </c>
      <c r="M31" s="15">
        <v>45306</v>
      </c>
      <c r="N31" s="16" t="s">
        <v>117</v>
      </c>
    </row>
    <row r="32" spans="1:14" s="8" customFormat="1" ht="27" customHeight="1" x14ac:dyDescent="0.2">
      <c r="A32" s="9">
        <v>11</v>
      </c>
      <c r="B32" s="10" t="s">
        <v>42</v>
      </c>
      <c r="C32" s="11" t="s">
        <v>60</v>
      </c>
      <c r="D32" s="12" t="s">
        <v>25</v>
      </c>
      <c r="E32" s="13" t="s">
        <v>73</v>
      </c>
      <c r="F32" s="14">
        <v>45275</v>
      </c>
      <c r="G32" s="14">
        <v>45280</v>
      </c>
      <c r="H32" s="24">
        <v>13984</v>
      </c>
      <c r="I32" s="24">
        <v>12811</v>
      </c>
      <c r="J32" s="24">
        <v>12811</v>
      </c>
      <c r="K32" s="28">
        <v>1281.1000000000004</v>
      </c>
      <c r="L32" s="29">
        <v>11529.9</v>
      </c>
      <c r="M32" s="15">
        <v>45306</v>
      </c>
      <c r="N32" s="16" t="s">
        <v>118</v>
      </c>
    </row>
    <row r="33" spans="1:14" s="8" customFormat="1" ht="27" customHeight="1" x14ac:dyDescent="0.2">
      <c r="A33" s="9">
        <v>12</v>
      </c>
      <c r="B33" s="10" t="s">
        <v>43</v>
      </c>
      <c r="C33" s="11">
        <v>582425</v>
      </c>
      <c r="D33" s="12" t="s">
        <v>25</v>
      </c>
      <c r="E33" s="13" t="s">
        <v>74</v>
      </c>
      <c r="F33" s="14">
        <v>45276</v>
      </c>
      <c r="G33" s="14">
        <v>45280</v>
      </c>
      <c r="H33" s="24">
        <v>25323</v>
      </c>
      <c r="I33" s="24">
        <v>22950</v>
      </c>
      <c r="J33" s="24">
        <v>22950</v>
      </c>
      <c r="K33" s="28">
        <v>2295</v>
      </c>
      <c r="L33" s="29">
        <v>20655</v>
      </c>
      <c r="M33" s="15">
        <v>45306</v>
      </c>
      <c r="N33" s="16" t="s">
        <v>119</v>
      </c>
    </row>
    <row r="34" spans="1:14" s="8" customFormat="1" ht="27" customHeight="1" x14ac:dyDescent="0.2">
      <c r="A34" s="9">
        <v>13</v>
      </c>
      <c r="B34" s="10" t="s">
        <v>44</v>
      </c>
      <c r="C34" s="11">
        <v>598050</v>
      </c>
      <c r="D34" s="12" t="s">
        <v>25</v>
      </c>
      <c r="E34" s="13" t="s">
        <v>75</v>
      </c>
      <c r="F34" s="14">
        <v>45273</v>
      </c>
      <c r="G34" s="14">
        <v>45280</v>
      </c>
      <c r="H34" s="24">
        <v>35966</v>
      </c>
      <c r="I34" s="24">
        <v>21317</v>
      </c>
      <c r="J34" s="24">
        <v>21317</v>
      </c>
      <c r="K34" s="28">
        <v>2131.7000000000007</v>
      </c>
      <c r="L34" s="29">
        <v>19185.3</v>
      </c>
      <c r="M34" s="15">
        <v>45306</v>
      </c>
      <c r="N34" s="16" t="s">
        <v>120</v>
      </c>
    </row>
    <row r="35" spans="1:14" s="8" customFormat="1" ht="27" customHeight="1" x14ac:dyDescent="0.2">
      <c r="A35" s="9">
        <v>14</v>
      </c>
      <c r="B35" s="10" t="s">
        <v>45</v>
      </c>
      <c r="C35" s="11">
        <v>599670</v>
      </c>
      <c r="D35" s="12" t="s">
        <v>25</v>
      </c>
      <c r="E35" s="13" t="s">
        <v>76</v>
      </c>
      <c r="F35" s="14">
        <v>45274</v>
      </c>
      <c r="G35" s="14">
        <v>45280</v>
      </c>
      <c r="H35" s="24">
        <v>46700</v>
      </c>
      <c r="I35" s="24">
        <v>38700</v>
      </c>
      <c r="J35" s="24">
        <v>38700</v>
      </c>
      <c r="K35" s="28">
        <v>3870</v>
      </c>
      <c r="L35" s="29">
        <v>34830</v>
      </c>
      <c r="M35" s="15">
        <v>45306</v>
      </c>
      <c r="N35" s="16" t="s">
        <v>121</v>
      </c>
    </row>
    <row r="36" spans="1:14" s="8" customFormat="1" ht="27" customHeight="1" x14ac:dyDescent="0.2">
      <c r="A36" s="9">
        <v>15</v>
      </c>
      <c r="B36" s="10" t="s">
        <v>46</v>
      </c>
      <c r="C36" s="11">
        <v>599535</v>
      </c>
      <c r="D36" s="12" t="s">
        <v>25</v>
      </c>
      <c r="E36" s="13" t="s">
        <v>77</v>
      </c>
      <c r="F36" s="14">
        <v>45273</v>
      </c>
      <c r="G36" s="14">
        <v>45280</v>
      </c>
      <c r="H36" s="24">
        <v>55400</v>
      </c>
      <c r="I36" s="24">
        <v>33500</v>
      </c>
      <c r="J36" s="24">
        <v>33500</v>
      </c>
      <c r="K36" s="28">
        <v>3350</v>
      </c>
      <c r="L36" s="29">
        <v>30150</v>
      </c>
      <c r="M36" s="15">
        <v>45306</v>
      </c>
      <c r="N36" s="16" t="s">
        <v>122</v>
      </c>
    </row>
    <row r="37" spans="1:14" s="8" customFormat="1" ht="27" customHeight="1" x14ac:dyDescent="0.2">
      <c r="A37" s="9">
        <v>16</v>
      </c>
      <c r="B37" s="10" t="s">
        <v>30</v>
      </c>
      <c r="C37" s="11">
        <v>407156</v>
      </c>
      <c r="D37" s="12" t="s">
        <v>25</v>
      </c>
      <c r="E37" s="13" t="s">
        <v>78</v>
      </c>
      <c r="F37" s="14">
        <v>45278</v>
      </c>
      <c r="G37" s="14">
        <v>45280</v>
      </c>
      <c r="H37" s="24">
        <v>8426</v>
      </c>
      <c r="I37" s="24">
        <v>7326</v>
      </c>
      <c r="J37" s="24">
        <v>7326</v>
      </c>
      <c r="K37" s="28">
        <v>732.60000000000036</v>
      </c>
      <c r="L37" s="29">
        <v>6593.4</v>
      </c>
      <c r="M37" s="15">
        <v>45306</v>
      </c>
      <c r="N37" s="16" t="s">
        <v>123</v>
      </c>
    </row>
    <row r="38" spans="1:14" s="8" customFormat="1" ht="27" customHeight="1" x14ac:dyDescent="0.2">
      <c r="A38" s="9">
        <v>17</v>
      </c>
      <c r="B38" s="10" t="s">
        <v>47</v>
      </c>
      <c r="C38" s="11">
        <v>521840</v>
      </c>
      <c r="D38" s="12" t="s">
        <v>25</v>
      </c>
      <c r="E38" s="13" t="s">
        <v>79</v>
      </c>
      <c r="F38" s="14">
        <v>45279</v>
      </c>
      <c r="G38" s="14">
        <v>45280</v>
      </c>
      <c r="H38" s="24">
        <v>41000</v>
      </c>
      <c r="I38" s="24">
        <v>21500</v>
      </c>
      <c r="J38" s="24">
        <v>21500</v>
      </c>
      <c r="K38" s="28">
        <v>2150</v>
      </c>
      <c r="L38" s="29">
        <v>19350</v>
      </c>
      <c r="M38" s="15">
        <v>45306</v>
      </c>
      <c r="N38" s="16" t="s">
        <v>124</v>
      </c>
    </row>
    <row r="39" spans="1:14" s="8" customFormat="1" ht="27" customHeight="1" x14ac:dyDescent="0.2">
      <c r="A39" s="9">
        <v>18</v>
      </c>
      <c r="B39" s="10" t="s">
        <v>28</v>
      </c>
      <c r="C39" s="11">
        <v>565781</v>
      </c>
      <c r="D39" s="12" t="s">
        <v>25</v>
      </c>
      <c r="E39" s="13" t="s">
        <v>80</v>
      </c>
      <c r="F39" s="14">
        <v>45280</v>
      </c>
      <c r="G39" s="14">
        <v>45281</v>
      </c>
      <c r="H39" s="24">
        <v>1500</v>
      </c>
      <c r="I39" s="24">
        <v>1500</v>
      </c>
      <c r="J39" s="24">
        <v>1500</v>
      </c>
      <c r="K39" s="28">
        <v>150</v>
      </c>
      <c r="L39" s="29">
        <v>1350</v>
      </c>
      <c r="M39" s="15">
        <v>45306</v>
      </c>
      <c r="N39" s="16" t="s">
        <v>125</v>
      </c>
    </row>
    <row r="40" spans="1:14" s="8" customFormat="1" ht="27" customHeight="1" x14ac:dyDescent="0.2">
      <c r="A40" s="9">
        <v>19</v>
      </c>
      <c r="B40" s="10" t="s">
        <v>36</v>
      </c>
      <c r="C40" s="11">
        <v>559604</v>
      </c>
      <c r="D40" s="12" t="s">
        <v>25</v>
      </c>
      <c r="E40" s="13" t="s">
        <v>81</v>
      </c>
      <c r="F40" s="14">
        <v>45280</v>
      </c>
      <c r="G40" s="14">
        <v>45281</v>
      </c>
      <c r="H40" s="24">
        <v>1500</v>
      </c>
      <c r="I40" s="24">
        <v>1500</v>
      </c>
      <c r="J40" s="24">
        <v>1500</v>
      </c>
      <c r="K40" s="28">
        <v>150</v>
      </c>
      <c r="L40" s="29">
        <v>1350</v>
      </c>
      <c r="M40" s="15">
        <v>45306</v>
      </c>
      <c r="N40" s="16" t="s">
        <v>126</v>
      </c>
    </row>
    <row r="41" spans="1:14" s="8" customFormat="1" ht="27" customHeight="1" x14ac:dyDescent="0.2">
      <c r="A41" s="9">
        <v>20</v>
      </c>
      <c r="B41" s="10" t="s">
        <v>48</v>
      </c>
      <c r="C41" s="11" t="s">
        <v>61</v>
      </c>
      <c r="D41" s="12" t="s">
        <v>27</v>
      </c>
      <c r="E41" s="13" t="s">
        <v>82</v>
      </c>
      <c r="F41" s="14">
        <v>45277</v>
      </c>
      <c r="G41" s="14">
        <v>45282</v>
      </c>
      <c r="H41" s="24">
        <v>17430</v>
      </c>
      <c r="I41" s="24">
        <v>17430</v>
      </c>
      <c r="J41" s="24">
        <v>17430</v>
      </c>
      <c r="K41" s="28">
        <v>1743</v>
      </c>
      <c r="L41" s="29">
        <v>15687</v>
      </c>
      <c r="M41" s="15">
        <v>45306</v>
      </c>
      <c r="N41" s="16" t="s">
        <v>127</v>
      </c>
    </row>
    <row r="42" spans="1:14" s="8" customFormat="1" ht="27" customHeight="1" x14ac:dyDescent="0.2">
      <c r="A42" s="9">
        <v>21</v>
      </c>
      <c r="B42" s="10" t="s">
        <v>49</v>
      </c>
      <c r="C42" s="11" t="s">
        <v>62</v>
      </c>
      <c r="D42" s="12" t="s">
        <v>27</v>
      </c>
      <c r="E42" s="13" t="s">
        <v>83</v>
      </c>
      <c r="F42" s="14">
        <v>45277</v>
      </c>
      <c r="G42" s="14">
        <v>45282</v>
      </c>
      <c r="H42" s="24">
        <v>10423</v>
      </c>
      <c r="I42" s="24">
        <v>10423</v>
      </c>
      <c r="J42" s="24">
        <v>10423</v>
      </c>
      <c r="K42" s="28">
        <v>1042</v>
      </c>
      <c r="L42" s="29">
        <v>9381</v>
      </c>
      <c r="M42" s="15">
        <v>45306</v>
      </c>
      <c r="N42" s="16" t="s">
        <v>128</v>
      </c>
    </row>
    <row r="43" spans="1:14" s="8" customFormat="1" ht="27" customHeight="1" x14ac:dyDescent="0.2">
      <c r="A43" s="9">
        <v>22</v>
      </c>
      <c r="B43" s="10" t="s">
        <v>50</v>
      </c>
      <c r="C43" s="11" t="s">
        <v>63</v>
      </c>
      <c r="D43" s="12" t="s">
        <v>27</v>
      </c>
      <c r="E43" s="13" t="s">
        <v>84</v>
      </c>
      <c r="F43" s="14">
        <v>45279</v>
      </c>
      <c r="G43" s="14">
        <v>45282</v>
      </c>
      <c r="H43" s="24">
        <v>8757</v>
      </c>
      <c r="I43" s="24">
        <v>8757</v>
      </c>
      <c r="J43" s="24">
        <v>8757</v>
      </c>
      <c r="K43" s="28">
        <v>876</v>
      </c>
      <c r="L43" s="29">
        <v>7881</v>
      </c>
      <c r="M43" s="15">
        <v>45306</v>
      </c>
      <c r="N43" s="16" t="s">
        <v>129</v>
      </c>
    </row>
    <row r="44" spans="1:14" s="8" customFormat="1" ht="27" customHeight="1" x14ac:dyDescent="0.2">
      <c r="A44" s="9">
        <v>23</v>
      </c>
      <c r="B44" s="10" t="s">
        <v>51</v>
      </c>
      <c r="C44" s="11">
        <v>492818</v>
      </c>
      <c r="D44" s="12" t="s">
        <v>27</v>
      </c>
      <c r="E44" s="13" t="s">
        <v>85</v>
      </c>
      <c r="F44" s="14">
        <v>45279</v>
      </c>
      <c r="G44" s="14">
        <v>45283</v>
      </c>
      <c r="H44" s="24">
        <v>38200</v>
      </c>
      <c r="I44" s="24">
        <v>33200</v>
      </c>
      <c r="J44" s="24">
        <v>33200</v>
      </c>
      <c r="K44" s="28">
        <v>3320</v>
      </c>
      <c r="L44" s="29">
        <v>29880</v>
      </c>
      <c r="M44" s="15">
        <v>45306</v>
      </c>
      <c r="N44" s="16" t="s">
        <v>130</v>
      </c>
    </row>
    <row r="45" spans="1:14" s="8" customFormat="1" ht="27" customHeight="1" x14ac:dyDescent="0.2">
      <c r="A45" s="9">
        <v>24</v>
      </c>
      <c r="B45" s="10" t="s">
        <v>52</v>
      </c>
      <c r="C45" s="11">
        <v>578400</v>
      </c>
      <c r="D45" s="12" t="s">
        <v>27</v>
      </c>
      <c r="E45" s="13" t="s">
        <v>86</v>
      </c>
      <c r="F45" s="14">
        <v>45278</v>
      </c>
      <c r="G45" s="14">
        <v>45283</v>
      </c>
      <c r="H45" s="24">
        <v>13037</v>
      </c>
      <c r="I45" s="24">
        <v>13037</v>
      </c>
      <c r="J45" s="24">
        <v>13037</v>
      </c>
      <c r="K45" s="28">
        <v>1304</v>
      </c>
      <c r="L45" s="29">
        <v>11733</v>
      </c>
      <c r="M45" s="15">
        <v>45306</v>
      </c>
      <c r="N45" s="16" t="s">
        <v>131</v>
      </c>
    </row>
    <row r="46" spans="1:14" s="8" customFormat="1" ht="27" customHeight="1" x14ac:dyDescent="0.2">
      <c r="A46" s="9">
        <v>25</v>
      </c>
      <c r="B46" s="10" t="s">
        <v>34</v>
      </c>
      <c r="C46" s="11">
        <v>596810</v>
      </c>
      <c r="D46" s="12" t="s">
        <v>25</v>
      </c>
      <c r="E46" s="13" t="s">
        <v>87</v>
      </c>
      <c r="F46" s="14">
        <v>45281</v>
      </c>
      <c r="G46" s="14">
        <v>45283</v>
      </c>
      <c r="H46" s="24">
        <v>10600</v>
      </c>
      <c r="I46" s="24">
        <v>6600</v>
      </c>
      <c r="J46" s="24">
        <v>6600</v>
      </c>
      <c r="K46" s="28">
        <v>660</v>
      </c>
      <c r="L46" s="29">
        <v>5940</v>
      </c>
      <c r="M46" s="15">
        <v>45306</v>
      </c>
      <c r="N46" s="16" t="s">
        <v>132</v>
      </c>
    </row>
    <row r="47" spans="1:14" s="8" customFormat="1" ht="27" customHeight="1" x14ac:dyDescent="0.2">
      <c r="A47" s="9">
        <v>26</v>
      </c>
      <c r="B47" s="10" t="s">
        <v>53</v>
      </c>
      <c r="C47" s="11">
        <v>62450</v>
      </c>
      <c r="D47" s="12" t="s">
        <v>25</v>
      </c>
      <c r="E47" s="13" t="s">
        <v>88</v>
      </c>
      <c r="F47" s="14">
        <v>45280</v>
      </c>
      <c r="G47" s="14">
        <v>45283</v>
      </c>
      <c r="H47" s="24">
        <v>11612</v>
      </c>
      <c r="I47" s="24">
        <v>11062</v>
      </c>
      <c r="J47" s="24">
        <v>11062</v>
      </c>
      <c r="K47" s="28">
        <v>1106.2000000000007</v>
      </c>
      <c r="L47" s="29">
        <v>9955.7999999999993</v>
      </c>
      <c r="M47" s="15">
        <v>45306</v>
      </c>
      <c r="N47" s="16" t="s">
        <v>133</v>
      </c>
    </row>
    <row r="48" spans="1:14" s="8" customFormat="1" ht="27" customHeight="1" x14ac:dyDescent="0.2">
      <c r="A48" s="9">
        <v>27</v>
      </c>
      <c r="B48" s="10" t="s">
        <v>31</v>
      </c>
      <c r="C48" s="11">
        <v>559604</v>
      </c>
      <c r="D48" s="12" t="s">
        <v>25</v>
      </c>
      <c r="E48" s="13" t="s">
        <v>89</v>
      </c>
      <c r="F48" s="14">
        <v>45282</v>
      </c>
      <c r="G48" s="14">
        <v>45283</v>
      </c>
      <c r="H48" s="24">
        <v>1500</v>
      </c>
      <c r="I48" s="24">
        <v>1500</v>
      </c>
      <c r="J48" s="24">
        <v>1500</v>
      </c>
      <c r="K48" s="28">
        <v>150</v>
      </c>
      <c r="L48" s="29">
        <v>1350</v>
      </c>
      <c r="M48" s="15">
        <v>45306</v>
      </c>
      <c r="N48" s="16" t="s">
        <v>134</v>
      </c>
    </row>
    <row r="49" spans="1:14" s="8" customFormat="1" ht="27" customHeight="1" x14ac:dyDescent="0.2">
      <c r="A49" s="9">
        <v>28</v>
      </c>
      <c r="B49" s="10" t="s">
        <v>28</v>
      </c>
      <c r="C49" s="11">
        <v>565781</v>
      </c>
      <c r="D49" s="12" t="s">
        <v>25</v>
      </c>
      <c r="E49" s="13" t="s">
        <v>90</v>
      </c>
      <c r="F49" s="14">
        <v>45283</v>
      </c>
      <c r="G49" s="14">
        <v>45286</v>
      </c>
      <c r="H49" s="24">
        <v>1500</v>
      </c>
      <c r="I49" s="24">
        <v>1500</v>
      </c>
      <c r="J49" s="24">
        <v>1500</v>
      </c>
      <c r="K49" s="28">
        <v>150</v>
      </c>
      <c r="L49" s="29">
        <v>1350</v>
      </c>
      <c r="M49" s="15">
        <v>45306</v>
      </c>
      <c r="N49" s="16" t="s">
        <v>135</v>
      </c>
    </row>
    <row r="50" spans="1:14" s="8" customFormat="1" ht="27" customHeight="1" x14ac:dyDescent="0.2">
      <c r="A50" s="9">
        <v>29</v>
      </c>
      <c r="B50" s="10" t="s">
        <v>29</v>
      </c>
      <c r="C50" s="11">
        <v>589098</v>
      </c>
      <c r="D50" s="12" t="s">
        <v>25</v>
      </c>
      <c r="E50" s="13" t="s">
        <v>91</v>
      </c>
      <c r="F50" s="14">
        <v>45283</v>
      </c>
      <c r="G50" s="14">
        <v>45286</v>
      </c>
      <c r="H50" s="24">
        <v>1500</v>
      </c>
      <c r="I50" s="24">
        <v>1500</v>
      </c>
      <c r="J50" s="24">
        <v>1500</v>
      </c>
      <c r="K50" s="28">
        <v>150</v>
      </c>
      <c r="L50" s="29">
        <v>1350</v>
      </c>
      <c r="M50" s="15">
        <v>45306</v>
      </c>
      <c r="N50" s="16" t="s">
        <v>136</v>
      </c>
    </row>
    <row r="51" spans="1:14" s="8" customFormat="1" ht="27" customHeight="1" x14ac:dyDescent="0.2">
      <c r="A51" s="9">
        <v>30</v>
      </c>
      <c r="B51" s="10" t="s">
        <v>54</v>
      </c>
      <c r="C51" s="11">
        <v>599782</v>
      </c>
      <c r="D51" s="12" t="s">
        <v>25</v>
      </c>
      <c r="E51" s="13" t="s">
        <v>92</v>
      </c>
      <c r="F51" s="14">
        <v>45280</v>
      </c>
      <c r="G51" s="14">
        <v>45286</v>
      </c>
      <c r="H51" s="24">
        <v>44700</v>
      </c>
      <c r="I51" s="24">
        <v>31700</v>
      </c>
      <c r="J51" s="24">
        <v>31700</v>
      </c>
      <c r="K51" s="28">
        <v>3170</v>
      </c>
      <c r="L51" s="29">
        <v>28530</v>
      </c>
      <c r="M51" s="15">
        <v>45306</v>
      </c>
      <c r="N51" s="16" t="s">
        <v>137</v>
      </c>
    </row>
    <row r="52" spans="1:14" s="8" customFormat="1" ht="27" customHeight="1" x14ac:dyDescent="0.2">
      <c r="A52" s="9">
        <v>31</v>
      </c>
      <c r="B52" s="10" t="s">
        <v>55</v>
      </c>
      <c r="C52" s="11">
        <v>599983</v>
      </c>
      <c r="D52" s="12" t="s">
        <v>25</v>
      </c>
      <c r="E52" s="13" t="s">
        <v>93</v>
      </c>
      <c r="F52" s="14">
        <v>45279</v>
      </c>
      <c r="G52" s="14">
        <v>45286</v>
      </c>
      <c r="H52" s="24">
        <v>39394</v>
      </c>
      <c r="I52" s="24">
        <v>35900</v>
      </c>
      <c r="J52" s="24">
        <v>35900</v>
      </c>
      <c r="K52" s="28">
        <v>3590</v>
      </c>
      <c r="L52" s="29">
        <v>32310</v>
      </c>
      <c r="M52" s="15">
        <v>45306</v>
      </c>
      <c r="N52" s="16" t="s">
        <v>138</v>
      </c>
    </row>
    <row r="53" spans="1:14" s="8" customFormat="1" ht="27" customHeight="1" x14ac:dyDescent="0.2">
      <c r="A53" s="9">
        <v>32</v>
      </c>
      <c r="B53" s="10" t="s">
        <v>32</v>
      </c>
      <c r="C53" s="11">
        <v>510712</v>
      </c>
      <c r="D53" s="12" t="s">
        <v>25</v>
      </c>
      <c r="E53" s="13" t="s">
        <v>94</v>
      </c>
      <c r="F53" s="14">
        <v>45286</v>
      </c>
      <c r="G53" s="14">
        <v>45287</v>
      </c>
      <c r="H53" s="24">
        <v>1500</v>
      </c>
      <c r="I53" s="24">
        <v>1500</v>
      </c>
      <c r="J53" s="24">
        <v>1500</v>
      </c>
      <c r="K53" s="28">
        <v>150</v>
      </c>
      <c r="L53" s="29">
        <v>1350</v>
      </c>
      <c r="M53" s="15">
        <v>45306</v>
      </c>
      <c r="N53" s="16" t="s">
        <v>139</v>
      </c>
    </row>
    <row r="54" spans="1:14" s="8" customFormat="1" ht="27" customHeight="1" x14ac:dyDescent="0.2">
      <c r="A54" s="9">
        <v>33</v>
      </c>
      <c r="B54" s="10" t="s">
        <v>28</v>
      </c>
      <c r="C54" s="11">
        <v>565781</v>
      </c>
      <c r="D54" s="12" t="s">
        <v>25</v>
      </c>
      <c r="E54" s="13" t="s">
        <v>95</v>
      </c>
      <c r="F54" s="14">
        <v>45286</v>
      </c>
      <c r="G54" s="14">
        <v>45287</v>
      </c>
      <c r="H54" s="24">
        <v>1500</v>
      </c>
      <c r="I54" s="24">
        <v>1500</v>
      </c>
      <c r="J54" s="24">
        <v>1500</v>
      </c>
      <c r="K54" s="28">
        <v>150</v>
      </c>
      <c r="L54" s="29">
        <v>1350</v>
      </c>
      <c r="M54" s="15">
        <v>45306</v>
      </c>
      <c r="N54" s="16" t="s">
        <v>140</v>
      </c>
    </row>
    <row r="55" spans="1:14" s="8" customFormat="1" ht="27" customHeight="1" x14ac:dyDescent="0.2">
      <c r="A55" s="9">
        <v>34</v>
      </c>
      <c r="B55" s="10" t="s">
        <v>29</v>
      </c>
      <c r="C55" s="11">
        <v>589098</v>
      </c>
      <c r="D55" s="12" t="s">
        <v>25</v>
      </c>
      <c r="E55" s="13" t="s">
        <v>96</v>
      </c>
      <c r="F55" s="14">
        <v>45286</v>
      </c>
      <c r="G55" s="14">
        <v>45287</v>
      </c>
      <c r="H55" s="24">
        <v>1500</v>
      </c>
      <c r="I55" s="24">
        <v>1500</v>
      </c>
      <c r="J55" s="24">
        <v>1500</v>
      </c>
      <c r="K55" s="28">
        <v>150</v>
      </c>
      <c r="L55" s="29">
        <v>1350</v>
      </c>
      <c r="M55" s="15">
        <v>45306</v>
      </c>
      <c r="N55" s="16" t="s">
        <v>141</v>
      </c>
    </row>
    <row r="56" spans="1:14" s="8" customFormat="1" ht="27" customHeight="1" x14ac:dyDescent="0.2">
      <c r="A56" s="9">
        <v>35</v>
      </c>
      <c r="B56" s="10" t="s">
        <v>56</v>
      </c>
      <c r="C56" s="11">
        <v>469252</v>
      </c>
      <c r="D56" s="12" t="s">
        <v>27</v>
      </c>
      <c r="E56" s="13" t="s">
        <v>97</v>
      </c>
      <c r="F56" s="14">
        <v>45281</v>
      </c>
      <c r="G56" s="14">
        <v>45287</v>
      </c>
      <c r="H56" s="24">
        <v>20225</v>
      </c>
      <c r="I56" s="24">
        <v>20225</v>
      </c>
      <c r="J56" s="24">
        <v>20225</v>
      </c>
      <c r="K56" s="28">
        <v>2023</v>
      </c>
      <c r="L56" s="29">
        <v>18202</v>
      </c>
      <c r="M56" s="15">
        <v>45306</v>
      </c>
      <c r="N56" s="16" t="s">
        <v>142</v>
      </c>
    </row>
    <row r="57" spans="1:14" s="8" customFormat="1" ht="27" customHeight="1" x14ac:dyDescent="0.2">
      <c r="A57" s="9">
        <v>36</v>
      </c>
      <c r="B57" s="10" t="s">
        <v>31</v>
      </c>
      <c r="C57" s="11">
        <v>559604</v>
      </c>
      <c r="D57" s="12" t="s">
        <v>25</v>
      </c>
      <c r="E57" s="13" t="s">
        <v>98</v>
      </c>
      <c r="F57" s="14">
        <v>45287</v>
      </c>
      <c r="G57" s="14">
        <v>45288</v>
      </c>
      <c r="H57" s="24">
        <v>1500</v>
      </c>
      <c r="I57" s="24">
        <v>1500</v>
      </c>
      <c r="J57" s="24">
        <v>1500</v>
      </c>
      <c r="K57" s="28">
        <v>150</v>
      </c>
      <c r="L57" s="29">
        <v>1350</v>
      </c>
      <c r="M57" s="15">
        <v>45306</v>
      </c>
      <c r="N57" s="16" t="s">
        <v>143</v>
      </c>
    </row>
    <row r="58" spans="1:14" s="8" customFormat="1" ht="27" customHeight="1" x14ac:dyDescent="0.2">
      <c r="A58" s="9">
        <v>37</v>
      </c>
      <c r="B58" s="10" t="s">
        <v>29</v>
      </c>
      <c r="C58" s="11">
        <v>589098</v>
      </c>
      <c r="D58" s="12" t="s">
        <v>25</v>
      </c>
      <c r="E58" s="13" t="s">
        <v>99</v>
      </c>
      <c r="F58" s="14">
        <v>45288</v>
      </c>
      <c r="G58" s="14">
        <v>45288</v>
      </c>
      <c r="H58" s="24">
        <v>1500</v>
      </c>
      <c r="I58" s="24">
        <v>1500</v>
      </c>
      <c r="J58" s="24">
        <v>1500</v>
      </c>
      <c r="K58" s="28">
        <v>150</v>
      </c>
      <c r="L58" s="29">
        <v>1350</v>
      </c>
      <c r="M58" s="15">
        <v>45306</v>
      </c>
      <c r="N58" s="16" t="s">
        <v>144</v>
      </c>
    </row>
    <row r="59" spans="1:14" s="8" customFormat="1" ht="27" customHeight="1" x14ac:dyDescent="0.2">
      <c r="A59" s="9">
        <v>38</v>
      </c>
      <c r="B59" s="10" t="s">
        <v>35</v>
      </c>
      <c r="C59" s="11">
        <v>567671</v>
      </c>
      <c r="D59" s="12" t="s">
        <v>25</v>
      </c>
      <c r="E59" s="13" t="s">
        <v>100</v>
      </c>
      <c r="F59" s="14">
        <v>45288</v>
      </c>
      <c r="G59" s="14">
        <v>45288</v>
      </c>
      <c r="H59" s="24">
        <v>1500</v>
      </c>
      <c r="I59" s="24">
        <v>1500</v>
      </c>
      <c r="J59" s="24">
        <v>1500</v>
      </c>
      <c r="K59" s="28">
        <v>150</v>
      </c>
      <c r="L59" s="29">
        <v>1350</v>
      </c>
      <c r="M59" s="15">
        <v>45306</v>
      </c>
      <c r="N59" s="16" t="s">
        <v>145</v>
      </c>
    </row>
    <row r="60" spans="1:14" s="8" customFormat="1" ht="27" customHeight="1" x14ac:dyDescent="0.2">
      <c r="A60" s="9">
        <v>39</v>
      </c>
      <c r="B60" s="10" t="s">
        <v>28</v>
      </c>
      <c r="C60" s="11">
        <v>565781</v>
      </c>
      <c r="D60" s="12" t="s">
        <v>25</v>
      </c>
      <c r="E60" s="13" t="s">
        <v>101</v>
      </c>
      <c r="F60" s="14">
        <v>45288</v>
      </c>
      <c r="G60" s="14">
        <v>45288</v>
      </c>
      <c r="H60" s="24">
        <v>1500</v>
      </c>
      <c r="I60" s="24">
        <v>1500</v>
      </c>
      <c r="J60" s="24">
        <v>1500</v>
      </c>
      <c r="K60" s="28">
        <v>150</v>
      </c>
      <c r="L60" s="29">
        <v>1350</v>
      </c>
      <c r="M60" s="15">
        <v>45306</v>
      </c>
      <c r="N60" s="16" t="s">
        <v>146</v>
      </c>
    </row>
    <row r="61" spans="1:14" s="8" customFormat="1" ht="27" customHeight="1" x14ac:dyDescent="0.2">
      <c r="A61" s="9">
        <v>40</v>
      </c>
      <c r="B61" s="10" t="s">
        <v>41</v>
      </c>
      <c r="C61" s="11">
        <v>473975</v>
      </c>
      <c r="D61" s="12" t="s">
        <v>25</v>
      </c>
      <c r="E61" s="13" t="s">
        <v>102</v>
      </c>
      <c r="F61" s="14">
        <v>45289</v>
      </c>
      <c r="G61" s="14">
        <v>45290</v>
      </c>
      <c r="H61" s="24">
        <v>1500</v>
      </c>
      <c r="I61" s="24">
        <v>1500</v>
      </c>
      <c r="J61" s="24">
        <v>1500</v>
      </c>
      <c r="K61" s="28">
        <v>150</v>
      </c>
      <c r="L61" s="29">
        <v>1350</v>
      </c>
      <c r="M61" s="15">
        <v>45306</v>
      </c>
      <c r="N61" s="16" t="s">
        <v>147</v>
      </c>
    </row>
    <row r="62" spans="1:14" s="8" customFormat="1" ht="27" customHeight="1" x14ac:dyDescent="0.2">
      <c r="A62" s="9">
        <v>41</v>
      </c>
      <c r="B62" s="10" t="s">
        <v>31</v>
      </c>
      <c r="C62" s="11">
        <v>559604</v>
      </c>
      <c r="D62" s="12" t="s">
        <v>25</v>
      </c>
      <c r="E62" s="13" t="s">
        <v>103</v>
      </c>
      <c r="F62" s="14">
        <v>45289</v>
      </c>
      <c r="G62" s="14">
        <v>45290</v>
      </c>
      <c r="H62" s="24">
        <v>1500</v>
      </c>
      <c r="I62" s="24">
        <v>1500</v>
      </c>
      <c r="J62" s="24">
        <v>1500</v>
      </c>
      <c r="K62" s="28">
        <v>150</v>
      </c>
      <c r="L62" s="29">
        <v>1350</v>
      </c>
      <c r="M62" s="15">
        <v>45306</v>
      </c>
      <c r="N62" s="16" t="s">
        <v>148</v>
      </c>
    </row>
    <row r="63" spans="1:14" s="8" customFormat="1" ht="27" customHeight="1" x14ac:dyDescent="0.2">
      <c r="A63" s="9">
        <v>42</v>
      </c>
      <c r="B63" s="10" t="s">
        <v>32</v>
      </c>
      <c r="C63" s="11">
        <v>510712</v>
      </c>
      <c r="D63" s="12" t="s">
        <v>25</v>
      </c>
      <c r="E63" s="13" t="s">
        <v>104</v>
      </c>
      <c r="F63" s="14">
        <v>45290</v>
      </c>
      <c r="G63" s="14">
        <v>45292</v>
      </c>
      <c r="H63" s="24">
        <v>1500</v>
      </c>
      <c r="I63" s="24">
        <v>1500</v>
      </c>
      <c r="J63" s="24">
        <v>1500</v>
      </c>
      <c r="K63" s="28">
        <v>150</v>
      </c>
      <c r="L63" s="29">
        <v>1350</v>
      </c>
      <c r="M63" s="15">
        <v>45306</v>
      </c>
      <c r="N63" s="16" t="s">
        <v>149</v>
      </c>
    </row>
    <row r="64" spans="1:14" s="8" customFormat="1" ht="27" customHeight="1" x14ac:dyDescent="0.2">
      <c r="A64" s="9">
        <v>43</v>
      </c>
      <c r="B64" s="10" t="s">
        <v>29</v>
      </c>
      <c r="C64" s="11">
        <v>589098</v>
      </c>
      <c r="D64" s="12" t="s">
        <v>25</v>
      </c>
      <c r="E64" s="13" t="s">
        <v>105</v>
      </c>
      <c r="F64" s="14">
        <v>45290</v>
      </c>
      <c r="G64" s="14">
        <v>45292</v>
      </c>
      <c r="H64" s="24">
        <v>1500</v>
      </c>
      <c r="I64" s="24">
        <v>1500</v>
      </c>
      <c r="J64" s="24">
        <v>1500</v>
      </c>
      <c r="K64" s="28">
        <v>150</v>
      </c>
      <c r="L64" s="29">
        <v>1350</v>
      </c>
      <c r="M64" s="15">
        <v>45306</v>
      </c>
      <c r="N64" s="16" t="s">
        <v>150</v>
      </c>
    </row>
    <row r="65" spans="1:14" s="8" customFormat="1" ht="27" customHeight="1" x14ac:dyDescent="0.2">
      <c r="A65" s="9">
        <v>44</v>
      </c>
      <c r="B65" s="10" t="s">
        <v>57</v>
      </c>
      <c r="C65" s="11">
        <v>563407</v>
      </c>
      <c r="D65" s="12" t="s">
        <v>27</v>
      </c>
      <c r="E65" s="13" t="s">
        <v>106</v>
      </c>
      <c r="F65" s="14">
        <v>45290</v>
      </c>
      <c r="G65" s="14">
        <v>45293</v>
      </c>
      <c r="H65" s="24">
        <v>24600</v>
      </c>
      <c r="I65" s="24">
        <v>24600</v>
      </c>
      <c r="J65" s="24">
        <v>24600</v>
      </c>
      <c r="K65" s="28">
        <v>2460</v>
      </c>
      <c r="L65" s="29">
        <v>22140</v>
      </c>
      <c r="M65" s="15">
        <v>45307</v>
      </c>
      <c r="N65" s="16" t="s">
        <v>151</v>
      </c>
    </row>
    <row r="66" spans="1:14" s="8" customFormat="1" ht="27" customHeight="1" x14ac:dyDescent="0.2">
      <c r="A66" s="9">
        <v>45</v>
      </c>
      <c r="B66" s="10" t="s">
        <v>58</v>
      </c>
      <c r="C66" s="11">
        <v>600740</v>
      </c>
      <c r="D66" s="12" t="s">
        <v>27</v>
      </c>
      <c r="E66" s="13" t="s">
        <v>107</v>
      </c>
      <c r="F66" s="14">
        <v>45289</v>
      </c>
      <c r="G66" s="14">
        <v>45293</v>
      </c>
      <c r="H66" s="24">
        <v>8620</v>
      </c>
      <c r="I66" s="24">
        <v>8620</v>
      </c>
      <c r="J66" s="24">
        <v>8620</v>
      </c>
      <c r="K66" s="28">
        <v>862</v>
      </c>
      <c r="L66" s="29">
        <v>7758</v>
      </c>
      <c r="M66" s="15">
        <v>45307</v>
      </c>
      <c r="N66" s="16" t="s">
        <v>152</v>
      </c>
    </row>
    <row r="67" spans="1:14" s="8" customFormat="1" ht="27" customHeight="1" x14ac:dyDescent="0.2">
      <c r="A67" s="9">
        <v>46</v>
      </c>
      <c r="B67" s="10" t="s">
        <v>154</v>
      </c>
      <c r="C67" s="11">
        <v>590961</v>
      </c>
      <c r="D67" s="12" t="s">
        <v>25</v>
      </c>
      <c r="E67" s="13" t="s">
        <v>172</v>
      </c>
      <c r="F67" s="14">
        <v>45217</v>
      </c>
      <c r="G67" s="14">
        <v>45220</v>
      </c>
      <c r="H67" s="24">
        <v>20235</v>
      </c>
      <c r="I67" s="24">
        <v>18370</v>
      </c>
      <c r="J67" s="24">
        <v>18370</v>
      </c>
      <c r="K67" s="28">
        <v>1837</v>
      </c>
      <c r="L67" s="29">
        <v>16533</v>
      </c>
      <c r="M67" s="15">
        <v>45310</v>
      </c>
      <c r="N67" s="16" t="s">
        <v>206</v>
      </c>
    </row>
    <row r="68" spans="1:14" s="8" customFormat="1" ht="27" customHeight="1" x14ac:dyDescent="0.2">
      <c r="A68" s="9">
        <v>47</v>
      </c>
      <c r="B68" s="10" t="s">
        <v>155</v>
      </c>
      <c r="C68" s="11">
        <v>202850</v>
      </c>
      <c r="D68" s="12" t="s">
        <v>25</v>
      </c>
      <c r="E68" s="13" t="s">
        <v>173</v>
      </c>
      <c r="F68" s="14">
        <v>45236</v>
      </c>
      <c r="G68" s="14">
        <v>45238</v>
      </c>
      <c r="H68" s="24">
        <v>1500</v>
      </c>
      <c r="I68" s="24">
        <v>1000</v>
      </c>
      <c r="J68" s="24">
        <v>1000</v>
      </c>
      <c r="K68" s="28">
        <v>100</v>
      </c>
      <c r="L68" s="29">
        <v>900</v>
      </c>
      <c r="M68" s="15">
        <v>45310</v>
      </c>
      <c r="N68" s="16" t="s">
        <v>207</v>
      </c>
    </row>
    <row r="69" spans="1:14" s="8" customFormat="1" ht="27" customHeight="1" x14ac:dyDescent="0.2">
      <c r="A69" s="9">
        <v>48</v>
      </c>
      <c r="B69" s="10" t="s">
        <v>31</v>
      </c>
      <c r="C69" s="11">
        <v>559604</v>
      </c>
      <c r="D69" s="12" t="s">
        <v>25</v>
      </c>
      <c r="E69" s="13" t="s">
        <v>174</v>
      </c>
      <c r="F69" s="14">
        <v>45250</v>
      </c>
      <c r="G69" s="14">
        <v>45251</v>
      </c>
      <c r="H69" s="24">
        <v>1500</v>
      </c>
      <c r="I69" s="24">
        <v>1000</v>
      </c>
      <c r="J69" s="24">
        <v>1000</v>
      </c>
      <c r="K69" s="28">
        <v>100</v>
      </c>
      <c r="L69" s="29">
        <v>900</v>
      </c>
      <c r="M69" s="15">
        <v>45310</v>
      </c>
      <c r="N69" s="16" t="s">
        <v>208</v>
      </c>
    </row>
    <row r="70" spans="1:14" s="8" customFormat="1" ht="27" customHeight="1" x14ac:dyDescent="0.2">
      <c r="A70" s="9">
        <v>49</v>
      </c>
      <c r="B70" s="10" t="s">
        <v>29</v>
      </c>
      <c r="C70" s="11">
        <v>589098</v>
      </c>
      <c r="D70" s="12" t="s">
        <v>25</v>
      </c>
      <c r="E70" s="13" t="s">
        <v>175</v>
      </c>
      <c r="F70" s="14">
        <v>45276</v>
      </c>
      <c r="G70" s="14">
        <v>45278</v>
      </c>
      <c r="H70" s="24">
        <v>1500</v>
      </c>
      <c r="I70" s="24">
        <v>1500</v>
      </c>
      <c r="J70" s="24">
        <v>1500</v>
      </c>
      <c r="K70" s="28">
        <v>150</v>
      </c>
      <c r="L70" s="29">
        <v>1350</v>
      </c>
      <c r="M70" s="15">
        <v>45313</v>
      </c>
      <c r="N70" s="16" t="s">
        <v>209</v>
      </c>
    </row>
    <row r="71" spans="1:14" s="8" customFormat="1" ht="27" customHeight="1" x14ac:dyDescent="0.2">
      <c r="A71" s="9">
        <v>50</v>
      </c>
      <c r="B71" s="10" t="s">
        <v>29</v>
      </c>
      <c r="C71" s="11">
        <v>589098</v>
      </c>
      <c r="D71" s="12" t="s">
        <v>25</v>
      </c>
      <c r="E71" s="13" t="s">
        <v>176</v>
      </c>
      <c r="F71" s="14">
        <v>45279</v>
      </c>
      <c r="G71" s="14">
        <v>45280</v>
      </c>
      <c r="H71" s="24">
        <v>1500</v>
      </c>
      <c r="I71" s="24">
        <v>1500</v>
      </c>
      <c r="J71" s="24">
        <v>1500</v>
      </c>
      <c r="K71" s="28">
        <v>150</v>
      </c>
      <c r="L71" s="29">
        <v>1350</v>
      </c>
      <c r="M71" s="15">
        <v>45313</v>
      </c>
      <c r="N71" s="16" t="s">
        <v>210</v>
      </c>
    </row>
    <row r="72" spans="1:14" s="8" customFormat="1" ht="27" customHeight="1" x14ac:dyDescent="0.2">
      <c r="A72" s="9">
        <v>51</v>
      </c>
      <c r="B72" s="10" t="s">
        <v>32</v>
      </c>
      <c r="C72" s="11">
        <v>510712</v>
      </c>
      <c r="D72" s="12" t="s">
        <v>25</v>
      </c>
      <c r="E72" s="13" t="s">
        <v>177</v>
      </c>
      <c r="F72" s="14">
        <v>45280</v>
      </c>
      <c r="G72" s="14">
        <v>45281</v>
      </c>
      <c r="H72" s="24">
        <v>1500</v>
      </c>
      <c r="I72" s="24">
        <v>1500</v>
      </c>
      <c r="J72" s="24">
        <v>1500</v>
      </c>
      <c r="K72" s="28">
        <v>150</v>
      </c>
      <c r="L72" s="29">
        <v>1350</v>
      </c>
      <c r="M72" s="15">
        <v>45313</v>
      </c>
      <c r="N72" s="16" t="s">
        <v>211</v>
      </c>
    </row>
    <row r="73" spans="1:14" s="8" customFormat="1" ht="27" customHeight="1" x14ac:dyDescent="0.2">
      <c r="A73" s="9">
        <v>52</v>
      </c>
      <c r="B73" s="10" t="s">
        <v>156</v>
      </c>
      <c r="C73" s="11" t="s">
        <v>157</v>
      </c>
      <c r="D73" s="12" t="s">
        <v>25</v>
      </c>
      <c r="E73" s="13" t="s">
        <v>178</v>
      </c>
      <c r="F73" s="14">
        <v>45280</v>
      </c>
      <c r="G73" s="14">
        <v>45282</v>
      </c>
      <c r="H73" s="24">
        <v>6812</v>
      </c>
      <c r="I73" s="24">
        <v>5800</v>
      </c>
      <c r="J73" s="24">
        <v>5800</v>
      </c>
      <c r="K73" s="28">
        <v>580</v>
      </c>
      <c r="L73" s="29">
        <v>5220</v>
      </c>
      <c r="M73" s="15">
        <v>45310</v>
      </c>
      <c r="N73" s="16" t="s">
        <v>212</v>
      </c>
    </row>
    <row r="74" spans="1:14" s="8" customFormat="1" ht="27" customHeight="1" x14ac:dyDescent="0.2">
      <c r="A74" s="9">
        <v>53</v>
      </c>
      <c r="B74" s="10" t="s">
        <v>158</v>
      </c>
      <c r="C74" s="11">
        <v>567671</v>
      </c>
      <c r="D74" s="12" t="s">
        <v>25</v>
      </c>
      <c r="E74" s="13" t="s">
        <v>179</v>
      </c>
      <c r="F74" s="14">
        <v>45281</v>
      </c>
      <c r="G74" s="14">
        <v>45282</v>
      </c>
      <c r="H74" s="24">
        <v>1500</v>
      </c>
      <c r="I74" s="24">
        <v>1500</v>
      </c>
      <c r="J74" s="24">
        <v>1500</v>
      </c>
      <c r="K74" s="28">
        <v>150</v>
      </c>
      <c r="L74" s="29">
        <v>1350</v>
      </c>
      <c r="M74" s="15">
        <v>45310</v>
      </c>
      <c r="N74" s="16" t="s">
        <v>213</v>
      </c>
    </row>
    <row r="75" spans="1:14" s="8" customFormat="1" ht="27" customHeight="1" x14ac:dyDescent="0.2">
      <c r="A75" s="9">
        <v>54</v>
      </c>
      <c r="B75" s="10" t="s">
        <v>159</v>
      </c>
      <c r="C75" s="11">
        <v>589098</v>
      </c>
      <c r="D75" s="12" t="s">
        <v>25</v>
      </c>
      <c r="E75" s="13" t="s">
        <v>180</v>
      </c>
      <c r="F75" s="14">
        <v>45281</v>
      </c>
      <c r="G75" s="14">
        <v>45282</v>
      </c>
      <c r="H75" s="24">
        <v>1500</v>
      </c>
      <c r="I75" s="24">
        <v>1500</v>
      </c>
      <c r="J75" s="24">
        <v>1500</v>
      </c>
      <c r="K75" s="28">
        <v>150</v>
      </c>
      <c r="L75" s="29">
        <v>1350</v>
      </c>
      <c r="M75" s="15">
        <v>45313</v>
      </c>
      <c r="N75" s="16" t="s">
        <v>214</v>
      </c>
    </row>
    <row r="76" spans="1:14" s="8" customFormat="1" ht="27" customHeight="1" x14ac:dyDescent="0.2">
      <c r="A76" s="9">
        <v>55</v>
      </c>
      <c r="B76" s="10" t="s">
        <v>41</v>
      </c>
      <c r="C76" s="11">
        <v>473975</v>
      </c>
      <c r="D76" s="12" t="s">
        <v>25</v>
      </c>
      <c r="E76" s="13" t="s">
        <v>181</v>
      </c>
      <c r="F76" s="14">
        <v>45282</v>
      </c>
      <c r="G76" s="14">
        <v>45283</v>
      </c>
      <c r="H76" s="24">
        <v>1500</v>
      </c>
      <c r="I76" s="24">
        <v>1500</v>
      </c>
      <c r="J76" s="24">
        <v>1500</v>
      </c>
      <c r="K76" s="28">
        <v>150</v>
      </c>
      <c r="L76" s="29">
        <v>1350</v>
      </c>
      <c r="M76" s="15">
        <v>45310</v>
      </c>
      <c r="N76" s="16" t="s">
        <v>215</v>
      </c>
    </row>
    <row r="77" spans="1:14" s="8" customFormat="1" ht="27" customHeight="1" x14ac:dyDescent="0.2">
      <c r="A77" s="9">
        <v>56</v>
      </c>
      <c r="B77" s="10" t="s">
        <v>32</v>
      </c>
      <c r="C77" s="11">
        <v>510712</v>
      </c>
      <c r="D77" s="12" t="s">
        <v>25</v>
      </c>
      <c r="E77" s="13" t="s">
        <v>182</v>
      </c>
      <c r="F77" s="14">
        <v>45283</v>
      </c>
      <c r="G77" s="14">
        <v>45284</v>
      </c>
      <c r="H77" s="24">
        <v>1500</v>
      </c>
      <c r="I77" s="24">
        <v>1500</v>
      </c>
      <c r="J77" s="24">
        <v>1500</v>
      </c>
      <c r="K77" s="28">
        <v>150</v>
      </c>
      <c r="L77" s="29">
        <v>1350</v>
      </c>
      <c r="M77" s="15">
        <v>45313</v>
      </c>
      <c r="N77" s="16" t="s">
        <v>216</v>
      </c>
    </row>
    <row r="78" spans="1:14" s="8" customFormat="1" ht="27" customHeight="1" x14ac:dyDescent="0.2">
      <c r="A78" s="9">
        <v>57</v>
      </c>
      <c r="B78" s="10" t="s">
        <v>158</v>
      </c>
      <c r="C78" s="11">
        <v>564651</v>
      </c>
      <c r="D78" s="12" t="s">
        <v>25</v>
      </c>
      <c r="E78" s="13" t="s">
        <v>183</v>
      </c>
      <c r="F78" s="14">
        <v>45286</v>
      </c>
      <c r="G78" s="14">
        <v>45287</v>
      </c>
      <c r="H78" s="24">
        <v>1500</v>
      </c>
      <c r="I78" s="24">
        <v>1500</v>
      </c>
      <c r="J78" s="24">
        <v>1500</v>
      </c>
      <c r="K78" s="28">
        <v>150</v>
      </c>
      <c r="L78" s="29">
        <v>1350</v>
      </c>
      <c r="M78" s="15">
        <v>45313</v>
      </c>
      <c r="N78" s="16" t="s">
        <v>217</v>
      </c>
    </row>
    <row r="79" spans="1:14" s="8" customFormat="1" ht="27" customHeight="1" x14ac:dyDescent="0.2">
      <c r="A79" s="9">
        <v>58</v>
      </c>
      <c r="B79" s="10" t="s">
        <v>155</v>
      </c>
      <c r="C79" s="11">
        <v>559604</v>
      </c>
      <c r="D79" s="12" t="s">
        <v>25</v>
      </c>
      <c r="E79" s="13" t="s">
        <v>184</v>
      </c>
      <c r="F79" s="14">
        <v>45286</v>
      </c>
      <c r="G79" s="14">
        <v>45287</v>
      </c>
      <c r="H79" s="24">
        <v>1500</v>
      </c>
      <c r="I79" s="24">
        <v>1500</v>
      </c>
      <c r="J79" s="24">
        <v>1500</v>
      </c>
      <c r="K79" s="28">
        <v>150</v>
      </c>
      <c r="L79" s="29">
        <v>1350</v>
      </c>
      <c r="M79" s="15">
        <v>45310</v>
      </c>
      <c r="N79" s="16" t="s">
        <v>218</v>
      </c>
    </row>
    <row r="80" spans="1:14" s="8" customFormat="1" ht="27" customHeight="1" x14ac:dyDescent="0.2">
      <c r="A80" s="9">
        <v>59</v>
      </c>
      <c r="B80" s="10" t="s">
        <v>32</v>
      </c>
      <c r="C80" s="11">
        <v>510712</v>
      </c>
      <c r="D80" s="12" t="s">
        <v>25</v>
      </c>
      <c r="E80" s="13" t="s">
        <v>185</v>
      </c>
      <c r="F80" s="14">
        <v>45287</v>
      </c>
      <c r="G80" s="14">
        <v>45288</v>
      </c>
      <c r="H80" s="24">
        <v>1500</v>
      </c>
      <c r="I80" s="24">
        <v>1500</v>
      </c>
      <c r="J80" s="24">
        <v>1500</v>
      </c>
      <c r="K80" s="28">
        <v>150</v>
      </c>
      <c r="L80" s="29">
        <v>1350</v>
      </c>
      <c r="M80" s="15">
        <v>45310</v>
      </c>
      <c r="N80" s="16" t="s">
        <v>219</v>
      </c>
    </row>
    <row r="81" spans="1:14" s="8" customFormat="1" ht="27" customHeight="1" x14ac:dyDescent="0.2">
      <c r="A81" s="9">
        <v>60</v>
      </c>
      <c r="B81" s="10" t="s">
        <v>36</v>
      </c>
      <c r="C81" s="11">
        <v>559604</v>
      </c>
      <c r="D81" s="12" t="s">
        <v>25</v>
      </c>
      <c r="E81" s="13" t="s">
        <v>186</v>
      </c>
      <c r="F81" s="14">
        <v>45292</v>
      </c>
      <c r="G81" s="14">
        <v>45293</v>
      </c>
      <c r="H81" s="24">
        <v>1500</v>
      </c>
      <c r="I81" s="24">
        <v>1500</v>
      </c>
      <c r="J81" s="24">
        <v>1500</v>
      </c>
      <c r="K81" s="28">
        <v>150</v>
      </c>
      <c r="L81" s="29">
        <v>1350</v>
      </c>
      <c r="M81" s="15">
        <v>45313</v>
      </c>
      <c r="N81" s="16" t="s">
        <v>220</v>
      </c>
    </row>
    <row r="82" spans="1:14" s="8" customFormat="1" ht="27" customHeight="1" x14ac:dyDescent="0.2">
      <c r="A82" s="9">
        <v>61</v>
      </c>
      <c r="B82" s="10" t="s">
        <v>160</v>
      </c>
      <c r="C82" s="11">
        <v>510712</v>
      </c>
      <c r="D82" s="12" t="s">
        <v>25</v>
      </c>
      <c r="E82" s="13" t="s">
        <v>187</v>
      </c>
      <c r="F82" s="14">
        <v>45292</v>
      </c>
      <c r="G82" s="14">
        <v>45293</v>
      </c>
      <c r="H82" s="24">
        <v>1500</v>
      </c>
      <c r="I82" s="24">
        <v>1500</v>
      </c>
      <c r="J82" s="24">
        <v>1500</v>
      </c>
      <c r="K82" s="28">
        <v>150</v>
      </c>
      <c r="L82" s="29">
        <v>1350</v>
      </c>
      <c r="M82" s="15">
        <v>45313</v>
      </c>
      <c r="N82" s="16" t="s">
        <v>221</v>
      </c>
    </row>
    <row r="83" spans="1:14" s="8" customFormat="1" ht="27" customHeight="1" x14ac:dyDescent="0.2">
      <c r="A83" s="9">
        <v>62</v>
      </c>
      <c r="B83" s="10" t="s">
        <v>161</v>
      </c>
      <c r="C83" s="11">
        <v>473975</v>
      </c>
      <c r="D83" s="12" t="s">
        <v>25</v>
      </c>
      <c r="E83" s="13" t="s">
        <v>188</v>
      </c>
      <c r="F83" s="14">
        <v>45293</v>
      </c>
      <c r="G83" s="14">
        <v>45294</v>
      </c>
      <c r="H83" s="24">
        <v>1500</v>
      </c>
      <c r="I83" s="24">
        <v>1500</v>
      </c>
      <c r="J83" s="24">
        <v>1500</v>
      </c>
      <c r="K83" s="28">
        <v>150</v>
      </c>
      <c r="L83" s="29">
        <v>1350</v>
      </c>
      <c r="M83" s="15">
        <v>45313</v>
      </c>
      <c r="N83" s="16" t="s">
        <v>222</v>
      </c>
    </row>
    <row r="84" spans="1:14" s="8" customFormat="1" ht="27" customHeight="1" x14ac:dyDescent="0.2">
      <c r="A84" s="9">
        <v>63</v>
      </c>
      <c r="B84" s="10" t="s">
        <v>162</v>
      </c>
      <c r="C84" s="11">
        <v>501922</v>
      </c>
      <c r="D84" s="12" t="s">
        <v>25</v>
      </c>
      <c r="E84" s="13" t="s">
        <v>189</v>
      </c>
      <c r="F84" s="14">
        <v>45292</v>
      </c>
      <c r="G84" s="14">
        <v>45294</v>
      </c>
      <c r="H84" s="24">
        <v>12841</v>
      </c>
      <c r="I84" s="24">
        <v>11754</v>
      </c>
      <c r="J84" s="24">
        <v>11754</v>
      </c>
      <c r="K84" s="28">
        <v>1175.3999999999996</v>
      </c>
      <c r="L84" s="29">
        <v>10578.6</v>
      </c>
      <c r="M84" s="15">
        <v>45313</v>
      </c>
      <c r="N84" s="16" t="s">
        <v>223</v>
      </c>
    </row>
    <row r="85" spans="1:14" s="8" customFormat="1" ht="27" customHeight="1" x14ac:dyDescent="0.2">
      <c r="A85" s="9">
        <v>64</v>
      </c>
      <c r="B85" s="10" t="s">
        <v>163</v>
      </c>
      <c r="C85" s="11">
        <v>559604</v>
      </c>
      <c r="D85" s="12" t="s">
        <v>25</v>
      </c>
      <c r="E85" s="13" t="s">
        <v>190</v>
      </c>
      <c r="F85" s="14">
        <v>45325</v>
      </c>
      <c r="G85" s="14">
        <v>45295</v>
      </c>
      <c r="H85" s="24">
        <v>1500</v>
      </c>
      <c r="I85" s="24">
        <v>1500</v>
      </c>
      <c r="J85" s="24">
        <v>1500</v>
      </c>
      <c r="K85" s="28">
        <v>150</v>
      </c>
      <c r="L85" s="29">
        <v>1350</v>
      </c>
      <c r="M85" s="15">
        <v>45313</v>
      </c>
      <c r="N85" s="16" t="s">
        <v>224</v>
      </c>
    </row>
    <row r="86" spans="1:14" s="8" customFormat="1" ht="27" customHeight="1" x14ac:dyDescent="0.2">
      <c r="A86" s="9">
        <v>65</v>
      </c>
      <c r="B86" s="10" t="s">
        <v>164</v>
      </c>
      <c r="C86" s="11">
        <v>593714</v>
      </c>
      <c r="D86" s="12" t="s">
        <v>25</v>
      </c>
      <c r="E86" s="13" t="s">
        <v>191</v>
      </c>
      <c r="F86" s="14">
        <v>45292</v>
      </c>
      <c r="G86" s="14">
        <v>45295</v>
      </c>
      <c r="H86" s="24">
        <v>15950</v>
      </c>
      <c r="I86" s="24">
        <v>14850</v>
      </c>
      <c r="J86" s="24">
        <v>14850</v>
      </c>
      <c r="K86" s="28">
        <v>1485</v>
      </c>
      <c r="L86" s="29">
        <v>13365</v>
      </c>
      <c r="M86" s="15">
        <v>45313</v>
      </c>
      <c r="N86" s="16" t="s">
        <v>225</v>
      </c>
    </row>
    <row r="87" spans="1:14" s="8" customFormat="1" ht="27" customHeight="1" x14ac:dyDescent="0.2">
      <c r="A87" s="9">
        <v>66</v>
      </c>
      <c r="B87" s="10" t="s">
        <v>165</v>
      </c>
      <c r="C87" s="11">
        <v>536197</v>
      </c>
      <c r="D87" s="12" t="s">
        <v>27</v>
      </c>
      <c r="E87" s="13" t="s">
        <v>192</v>
      </c>
      <c r="F87" s="14">
        <v>45288</v>
      </c>
      <c r="G87" s="14">
        <v>45295</v>
      </c>
      <c r="H87" s="24">
        <v>49900</v>
      </c>
      <c r="I87" s="24">
        <v>23800</v>
      </c>
      <c r="J87" s="24">
        <v>23800</v>
      </c>
      <c r="K87" s="28">
        <v>2380</v>
      </c>
      <c r="L87" s="29">
        <v>21420</v>
      </c>
      <c r="M87" s="15">
        <v>45313</v>
      </c>
      <c r="N87" s="16" t="s">
        <v>226</v>
      </c>
    </row>
    <row r="88" spans="1:14" s="8" customFormat="1" ht="27" customHeight="1" x14ac:dyDescent="0.2">
      <c r="A88" s="9">
        <v>67</v>
      </c>
      <c r="B88" s="10" t="s">
        <v>166</v>
      </c>
      <c r="C88" s="11">
        <v>599711</v>
      </c>
      <c r="D88" s="12" t="s">
        <v>27</v>
      </c>
      <c r="E88" s="13" t="s">
        <v>193</v>
      </c>
      <c r="F88" s="14">
        <v>45293</v>
      </c>
      <c r="G88" s="14">
        <v>45296</v>
      </c>
      <c r="H88" s="24">
        <v>4421</v>
      </c>
      <c r="I88" s="24">
        <v>4421</v>
      </c>
      <c r="J88" s="24">
        <v>4421</v>
      </c>
      <c r="K88" s="28">
        <v>442</v>
      </c>
      <c r="L88" s="29">
        <v>3979</v>
      </c>
      <c r="M88" s="15">
        <v>45313</v>
      </c>
      <c r="N88" s="16" t="s">
        <v>227</v>
      </c>
    </row>
    <row r="89" spans="1:14" s="8" customFormat="1" ht="27" customHeight="1" x14ac:dyDescent="0.2">
      <c r="A89" s="9">
        <v>68</v>
      </c>
      <c r="B89" s="10" t="s">
        <v>167</v>
      </c>
      <c r="C89" s="11">
        <v>592652</v>
      </c>
      <c r="D89" s="12" t="s">
        <v>25</v>
      </c>
      <c r="E89" s="13" t="s">
        <v>194</v>
      </c>
      <c r="F89" s="14">
        <v>45294</v>
      </c>
      <c r="G89" s="14">
        <v>45296</v>
      </c>
      <c r="H89" s="24">
        <v>12900</v>
      </c>
      <c r="I89" s="24">
        <v>10400</v>
      </c>
      <c r="J89" s="24">
        <v>10400</v>
      </c>
      <c r="K89" s="28">
        <v>1040</v>
      </c>
      <c r="L89" s="29">
        <v>9360</v>
      </c>
      <c r="M89" s="15">
        <v>45313</v>
      </c>
      <c r="N89" s="16" t="s">
        <v>228</v>
      </c>
    </row>
    <row r="90" spans="1:14" s="8" customFormat="1" ht="27" customHeight="1" x14ac:dyDescent="0.2">
      <c r="A90" s="9">
        <v>69</v>
      </c>
      <c r="B90" s="10" t="s">
        <v>168</v>
      </c>
      <c r="C90" s="11">
        <v>566643</v>
      </c>
      <c r="D90" s="12" t="s">
        <v>25</v>
      </c>
      <c r="E90" s="13" t="s">
        <v>195</v>
      </c>
      <c r="F90" s="14">
        <v>45295</v>
      </c>
      <c r="G90" s="14">
        <v>45297</v>
      </c>
      <c r="H90" s="24">
        <v>8687</v>
      </c>
      <c r="I90" s="24">
        <v>7950</v>
      </c>
      <c r="J90" s="24">
        <v>7950</v>
      </c>
      <c r="K90" s="28">
        <v>795</v>
      </c>
      <c r="L90" s="29">
        <v>7155</v>
      </c>
      <c r="M90" s="15">
        <v>45313</v>
      </c>
      <c r="N90" s="16" t="s">
        <v>229</v>
      </c>
    </row>
    <row r="91" spans="1:14" s="8" customFormat="1" ht="27" customHeight="1" x14ac:dyDescent="0.2">
      <c r="A91" s="9">
        <v>70</v>
      </c>
      <c r="B91" s="10" t="s">
        <v>161</v>
      </c>
      <c r="C91" s="11">
        <v>473975</v>
      </c>
      <c r="D91" s="12" t="s">
        <v>25</v>
      </c>
      <c r="E91" s="13" t="s">
        <v>196</v>
      </c>
      <c r="F91" s="14">
        <v>45296</v>
      </c>
      <c r="G91" s="14">
        <v>45297</v>
      </c>
      <c r="H91" s="24">
        <v>1500</v>
      </c>
      <c r="I91" s="24">
        <v>1500</v>
      </c>
      <c r="J91" s="24">
        <v>1500</v>
      </c>
      <c r="K91" s="28">
        <v>150</v>
      </c>
      <c r="L91" s="29">
        <v>1350</v>
      </c>
      <c r="M91" s="15">
        <v>45313</v>
      </c>
      <c r="N91" s="16" t="s">
        <v>230</v>
      </c>
    </row>
    <row r="92" spans="1:14" s="8" customFormat="1" ht="27" customHeight="1" x14ac:dyDescent="0.2">
      <c r="A92" s="9">
        <v>71</v>
      </c>
      <c r="B92" s="10" t="s">
        <v>169</v>
      </c>
      <c r="C92" s="11">
        <v>601048</v>
      </c>
      <c r="D92" s="12" t="s">
        <v>25</v>
      </c>
      <c r="E92" s="13" t="s">
        <v>197</v>
      </c>
      <c r="F92" s="14">
        <v>45293</v>
      </c>
      <c r="G92" s="14">
        <v>45299</v>
      </c>
      <c r="H92" s="24">
        <v>45200</v>
      </c>
      <c r="I92" s="24">
        <v>30150</v>
      </c>
      <c r="J92" s="24">
        <v>30150</v>
      </c>
      <c r="K92" s="28">
        <v>3015</v>
      </c>
      <c r="L92" s="29">
        <v>27135</v>
      </c>
      <c r="M92" s="15">
        <v>45313</v>
      </c>
      <c r="N92" s="16" t="s">
        <v>231</v>
      </c>
    </row>
    <row r="93" spans="1:14" s="8" customFormat="1" ht="27" customHeight="1" x14ac:dyDescent="0.2">
      <c r="A93" s="9">
        <v>72</v>
      </c>
      <c r="B93" s="10" t="s">
        <v>38</v>
      </c>
      <c r="C93" s="11">
        <v>592314</v>
      </c>
      <c r="D93" s="12" t="s">
        <v>25</v>
      </c>
      <c r="E93" s="13" t="s">
        <v>198</v>
      </c>
      <c r="F93" s="14">
        <v>45292</v>
      </c>
      <c r="G93" s="14">
        <v>45299</v>
      </c>
      <c r="H93" s="24">
        <v>27836</v>
      </c>
      <c r="I93" s="24">
        <v>23600</v>
      </c>
      <c r="J93" s="24">
        <v>23600</v>
      </c>
      <c r="K93" s="28">
        <v>2360</v>
      </c>
      <c r="L93" s="29">
        <v>21240</v>
      </c>
      <c r="M93" s="15">
        <v>45313</v>
      </c>
      <c r="N93" s="16" t="s">
        <v>232</v>
      </c>
    </row>
    <row r="94" spans="1:14" s="8" customFormat="1" ht="27" customHeight="1" x14ac:dyDescent="0.2">
      <c r="A94" s="9">
        <v>73</v>
      </c>
      <c r="B94" s="10" t="s">
        <v>159</v>
      </c>
      <c r="C94" s="11">
        <v>589098</v>
      </c>
      <c r="D94" s="12" t="s">
        <v>25</v>
      </c>
      <c r="E94" s="13" t="s">
        <v>199</v>
      </c>
      <c r="F94" s="14">
        <v>45297</v>
      </c>
      <c r="G94" s="14">
        <v>45299</v>
      </c>
      <c r="H94" s="24">
        <v>1500</v>
      </c>
      <c r="I94" s="24">
        <v>1500</v>
      </c>
      <c r="J94" s="24">
        <v>1500</v>
      </c>
      <c r="K94" s="28">
        <v>150</v>
      </c>
      <c r="L94" s="29">
        <v>1350</v>
      </c>
      <c r="M94" s="15">
        <v>45313</v>
      </c>
      <c r="N94" s="16" t="s">
        <v>233</v>
      </c>
    </row>
    <row r="95" spans="1:14" s="8" customFormat="1" ht="27" customHeight="1" x14ac:dyDescent="0.2">
      <c r="A95" s="9">
        <v>74</v>
      </c>
      <c r="B95" s="10" t="s">
        <v>170</v>
      </c>
      <c r="C95" s="11">
        <v>510712</v>
      </c>
      <c r="D95" s="12" t="s">
        <v>25</v>
      </c>
      <c r="E95" s="13" t="s">
        <v>200</v>
      </c>
      <c r="F95" s="14">
        <v>45297</v>
      </c>
      <c r="G95" s="14">
        <v>45299</v>
      </c>
      <c r="H95" s="24">
        <v>1500</v>
      </c>
      <c r="I95" s="24">
        <v>1500</v>
      </c>
      <c r="J95" s="24">
        <v>1500</v>
      </c>
      <c r="K95" s="28">
        <v>150</v>
      </c>
      <c r="L95" s="29">
        <v>1350</v>
      </c>
      <c r="M95" s="15">
        <v>45313</v>
      </c>
      <c r="N95" s="16" t="s">
        <v>234</v>
      </c>
    </row>
    <row r="96" spans="1:14" s="8" customFormat="1" ht="27" customHeight="1" x14ac:dyDescent="0.2">
      <c r="A96" s="9">
        <v>75</v>
      </c>
      <c r="B96" s="10" t="s">
        <v>28</v>
      </c>
      <c r="C96" s="11">
        <v>565781</v>
      </c>
      <c r="D96" s="12" t="s">
        <v>25</v>
      </c>
      <c r="E96" s="13" t="s">
        <v>201</v>
      </c>
      <c r="F96" s="14">
        <v>45297</v>
      </c>
      <c r="G96" s="14">
        <v>45299</v>
      </c>
      <c r="H96" s="24">
        <v>1500</v>
      </c>
      <c r="I96" s="24">
        <v>1500</v>
      </c>
      <c r="J96" s="24">
        <v>1500</v>
      </c>
      <c r="K96" s="28">
        <v>150</v>
      </c>
      <c r="L96" s="29">
        <v>1350</v>
      </c>
      <c r="M96" s="15">
        <v>45313</v>
      </c>
      <c r="N96" s="16" t="s">
        <v>235</v>
      </c>
    </row>
    <row r="97" spans="1:14" s="8" customFormat="1" ht="27" customHeight="1" x14ac:dyDescent="0.2">
      <c r="A97" s="9">
        <v>76</v>
      </c>
      <c r="B97" s="10" t="s">
        <v>171</v>
      </c>
      <c r="C97" s="11">
        <v>559604</v>
      </c>
      <c r="D97" s="12" t="s">
        <v>25</v>
      </c>
      <c r="E97" s="13" t="s">
        <v>202</v>
      </c>
      <c r="F97" s="14">
        <v>45299</v>
      </c>
      <c r="G97" s="14">
        <v>45300</v>
      </c>
      <c r="H97" s="24">
        <v>1500</v>
      </c>
      <c r="I97" s="24">
        <v>1500</v>
      </c>
      <c r="J97" s="24">
        <v>1500</v>
      </c>
      <c r="K97" s="28">
        <v>150</v>
      </c>
      <c r="L97" s="29">
        <v>1350</v>
      </c>
      <c r="M97" s="15">
        <v>45313</v>
      </c>
      <c r="N97" s="16" t="s">
        <v>236</v>
      </c>
    </row>
    <row r="98" spans="1:14" s="8" customFormat="1" ht="27" customHeight="1" x14ac:dyDescent="0.2">
      <c r="A98" s="9">
        <v>77</v>
      </c>
      <c r="B98" s="10" t="s">
        <v>159</v>
      </c>
      <c r="C98" s="11">
        <v>589098</v>
      </c>
      <c r="D98" s="12" t="s">
        <v>25</v>
      </c>
      <c r="E98" s="13" t="s">
        <v>203</v>
      </c>
      <c r="F98" s="14">
        <v>45300</v>
      </c>
      <c r="G98" s="14">
        <v>45301</v>
      </c>
      <c r="H98" s="24">
        <v>1500</v>
      </c>
      <c r="I98" s="24">
        <v>1500</v>
      </c>
      <c r="J98" s="24">
        <v>1500</v>
      </c>
      <c r="K98" s="28">
        <v>150</v>
      </c>
      <c r="L98" s="29">
        <v>1350</v>
      </c>
      <c r="M98" s="15">
        <v>45313</v>
      </c>
      <c r="N98" s="16" t="s">
        <v>237</v>
      </c>
    </row>
    <row r="99" spans="1:14" s="8" customFormat="1" ht="27" customHeight="1" x14ac:dyDescent="0.2">
      <c r="A99" s="9">
        <v>78</v>
      </c>
      <c r="B99" s="10" t="s">
        <v>161</v>
      </c>
      <c r="C99" s="11">
        <v>473975</v>
      </c>
      <c r="D99" s="12" t="s">
        <v>25</v>
      </c>
      <c r="E99" s="13" t="s">
        <v>204</v>
      </c>
      <c r="F99" s="14">
        <v>45300</v>
      </c>
      <c r="G99" s="14">
        <v>45301</v>
      </c>
      <c r="H99" s="24">
        <v>1500</v>
      </c>
      <c r="I99" s="24">
        <v>1500</v>
      </c>
      <c r="J99" s="24">
        <v>1500</v>
      </c>
      <c r="K99" s="28">
        <v>150</v>
      </c>
      <c r="L99" s="29">
        <v>1350</v>
      </c>
      <c r="M99" s="15">
        <v>45313</v>
      </c>
      <c r="N99" s="16" t="s">
        <v>238</v>
      </c>
    </row>
    <row r="100" spans="1:14" s="8" customFormat="1" ht="27" customHeight="1" x14ac:dyDescent="0.2">
      <c r="A100" s="9">
        <v>79</v>
      </c>
      <c r="B100" s="10" t="s">
        <v>36</v>
      </c>
      <c r="C100" s="11">
        <v>559604</v>
      </c>
      <c r="D100" s="12" t="s">
        <v>25</v>
      </c>
      <c r="E100" s="13" t="s">
        <v>205</v>
      </c>
      <c r="F100" s="14">
        <v>45301</v>
      </c>
      <c r="G100" s="14">
        <v>45302</v>
      </c>
      <c r="H100" s="24">
        <v>1500</v>
      </c>
      <c r="I100" s="24">
        <v>1500</v>
      </c>
      <c r="J100" s="24">
        <v>1500</v>
      </c>
      <c r="K100" s="28">
        <v>150</v>
      </c>
      <c r="L100" s="29">
        <v>1350</v>
      </c>
      <c r="M100" s="15">
        <v>45313</v>
      </c>
      <c r="N100" s="16" t="s">
        <v>239</v>
      </c>
    </row>
    <row r="101" spans="1:14" s="8" customFormat="1" ht="27" customHeight="1" x14ac:dyDescent="0.2">
      <c r="A101" s="9">
        <v>80</v>
      </c>
      <c r="B101" s="10" t="s">
        <v>26</v>
      </c>
      <c r="C101" s="11">
        <v>564651</v>
      </c>
      <c r="D101" s="12" t="s">
        <v>25</v>
      </c>
      <c r="E101" s="13" t="s">
        <v>251</v>
      </c>
      <c r="F101" s="14">
        <v>45292</v>
      </c>
      <c r="G101" s="14">
        <v>45293</v>
      </c>
      <c r="H101" s="24">
        <v>1500</v>
      </c>
      <c r="I101" s="24">
        <v>1500</v>
      </c>
      <c r="J101" s="24">
        <v>1500</v>
      </c>
      <c r="K101" s="28">
        <v>150</v>
      </c>
      <c r="L101" s="29">
        <v>1350</v>
      </c>
      <c r="M101" s="15">
        <v>45316</v>
      </c>
      <c r="N101" s="16" t="s">
        <v>267</v>
      </c>
    </row>
    <row r="102" spans="1:14" s="8" customFormat="1" ht="27" customHeight="1" x14ac:dyDescent="0.2">
      <c r="A102" s="9">
        <v>81</v>
      </c>
      <c r="B102" s="10" t="s">
        <v>240</v>
      </c>
      <c r="C102" s="11">
        <v>280340</v>
      </c>
      <c r="D102" s="12" t="s">
        <v>25</v>
      </c>
      <c r="E102" s="13" t="s">
        <v>252</v>
      </c>
      <c r="F102" s="14">
        <v>45299</v>
      </c>
      <c r="G102" s="14">
        <v>45304</v>
      </c>
      <c r="H102" s="24">
        <v>18364</v>
      </c>
      <c r="I102" s="24">
        <v>18195</v>
      </c>
      <c r="J102" s="24">
        <v>18195</v>
      </c>
      <c r="K102" s="28">
        <v>1819.5</v>
      </c>
      <c r="L102" s="29">
        <v>16375.5</v>
      </c>
      <c r="M102" s="15">
        <v>45316</v>
      </c>
      <c r="N102" s="16" t="s">
        <v>268</v>
      </c>
    </row>
    <row r="103" spans="1:14" s="8" customFormat="1" ht="27" customHeight="1" x14ac:dyDescent="0.2">
      <c r="A103" s="9">
        <v>82</v>
      </c>
      <c r="B103" s="10" t="s">
        <v>28</v>
      </c>
      <c r="C103" s="11">
        <v>565781</v>
      </c>
      <c r="D103" s="12" t="s">
        <v>25</v>
      </c>
      <c r="E103" s="13" t="s">
        <v>253</v>
      </c>
      <c r="F103" s="14">
        <v>45303</v>
      </c>
      <c r="G103" s="14">
        <v>45306</v>
      </c>
      <c r="H103" s="24">
        <v>1500</v>
      </c>
      <c r="I103" s="24">
        <v>1500</v>
      </c>
      <c r="J103" s="24">
        <v>1500</v>
      </c>
      <c r="K103" s="28">
        <v>150</v>
      </c>
      <c r="L103" s="29">
        <v>1350</v>
      </c>
      <c r="M103" s="15">
        <v>45316</v>
      </c>
      <c r="N103" s="16" t="s">
        <v>269</v>
      </c>
    </row>
    <row r="104" spans="1:14" s="8" customFormat="1" ht="27" customHeight="1" x14ac:dyDescent="0.2">
      <c r="A104" s="9">
        <v>83</v>
      </c>
      <c r="B104" s="10" t="s">
        <v>241</v>
      </c>
      <c r="C104" s="11">
        <v>439185</v>
      </c>
      <c r="D104" s="12" t="s">
        <v>25</v>
      </c>
      <c r="E104" s="13" t="s">
        <v>254</v>
      </c>
      <c r="F104" s="14">
        <v>45302</v>
      </c>
      <c r="G104" s="14">
        <v>45306</v>
      </c>
      <c r="H104" s="24">
        <v>14689</v>
      </c>
      <c r="I104" s="24">
        <v>8750</v>
      </c>
      <c r="J104" s="24">
        <v>8750</v>
      </c>
      <c r="K104" s="28">
        <v>875</v>
      </c>
      <c r="L104" s="29">
        <v>7875</v>
      </c>
      <c r="M104" s="15">
        <v>45316</v>
      </c>
      <c r="N104" s="16" t="s">
        <v>270</v>
      </c>
    </row>
    <row r="105" spans="1:14" s="8" customFormat="1" ht="27" customHeight="1" x14ac:dyDescent="0.2">
      <c r="A105" s="9">
        <v>84</v>
      </c>
      <c r="B105" s="10" t="s">
        <v>242</v>
      </c>
      <c r="C105" s="11">
        <v>601862</v>
      </c>
      <c r="D105" s="12" t="s">
        <v>25</v>
      </c>
      <c r="E105" s="13" t="s">
        <v>255</v>
      </c>
      <c r="F105" s="14">
        <v>45306</v>
      </c>
      <c r="G105" s="14">
        <v>45309</v>
      </c>
      <c r="H105" s="24">
        <v>15422</v>
      </c>
      <c r="I105" s="24">
        <v>13769</v>
      </c>
      <c r="J105" s="24">
        <v>13769</v>
      </c>
      <c r="K105" s="28">
        <v>1376.8999999999996</v>
      </c>
      <c r="L105" s="29">
        <v>12392.1</v>
      </c>
      <c r="M105" s="15">
        <v>45316</v>
      </c>
      <c r="N105" s="16" t="s">
        <v>271</v>
      </c>
    </row>
    <row r="106" spans="1:14" s="8" customFormat="1" ht="27" customHeight="1" x14ac:dyDescent="0.2">
      <c r="A106" s="9">
        <v>85</v>
      </c>
      <c r="B106" s="10" t="s">
        <v>243</v>
      </c>
      <c r="C106" s="11">
        <v>574417</v>
      </c>
      <c r="D106" s="12" t="s">
        <v>25</v>
      </c>
      <c r="E106" s="13" t="s">
        <v>256</v>
      </c>
      <c r="F106" s="14">
        <v>45303</v>
      </c>
      <c r="G106" s="14">
        <v>45310</v>
      </c>
      <c r="H106" s="24">
        <v>30400</v>
      </c>
      <c r="I106" s="24">
        <v>23050</v>
      </c>
      <c r="J106" s="24">
        <v>23050</v>
      </c>
      <c r="K106" s="28">
        <v>2305</v>
      </c>
      <c r="L106" s="29">
        <v>20745</v>
      </c>
      <c r="M106" s="15">
        <v>45316</v>
      </c>
      <c r="N106" s="16" t="s">
        <v>272</v>
      </c>
    </row>
    <row r="107" spans="1:14" s="8" customFormat="1" ht="27" customHeight="1" x14ac:dyDescent="0.2">
      <c r="A107" s="9">
        <v>86</v>
      </c>
      <c r="B107" s="10" t="s">
        <v>158</v>
      </c>
      <c r="C107" s="11">
        <v>567671</v>
      </c>
      <c r="D107" s="12" t="s">
        <v>25</v>
      </c>
      <c r="E107" s="13" t="s">
        <v>257</v>
      </c>
      <c r="F107" s="14">
        <v>45308</v>
      </c>
      <c r="G107" s="14">
        <v>45310</v>
      </c>
      <c r="H107" s="24">
        <v>17564</v>
      </c>
      <c r="I107" s="24">
        <v>12077</v>
      </c>
      <c r="J107" s="24">
        <v>12077</v>
      </c>
      <c r="K107" s="28">
        <v>1207.7000000000007</v>
      </c>
      <c r="L107" s="29">
        <v>10869.3</v>
      </c>
      <c r="M107" s="15">
        <v>45316</v>
      </c>
      <c r="N107" s="16" t="s">
        <v>273</v>
      </c>
    </row>
    <row r="108" spans="1:14" s="8" customFormat="1" ht="27" customHeight="1" x14ac:dyDescent="0.2">
      <c r="A108" s="9">
        <v>87</v>
      </c>
      <c r="B108" s="10" t="s">
        <v>159</v>
      </c>
      <c r="C108" s="11">
        <v>589098</v>
      </c>
      <c r="D108" s="12" t="s">
        <v>25</v>
      </c>
      <c r="E108" s="13" t="s">
        <v>258</v>
      </c>
      <c r="F108" s="14">
        <v>45309</v>
      </c>
      <c r="G108" s="14">
        <v>45310</v>
      </c>
      <c r="H108" s="24">
        <v>1500</v>
      </c>
      <c r="I108" s="24">
        <v>1500</v>
      </c>
      <c r="J108" s="24">
        <v>1500</v>
      </c>
      <c r="K108" s="28">
        <v>150</v>
      </c>
      <c r="L108" s="29">
        <v>1350</v>
      </c>
      <c r="M108" s="15">
        <v>45316</v>
      </c>
      <c r="N108" s="16" t="s">
        <v>274</v>
      </c>
    </row>
    <row r="109" spans="1:14" s="8" customFormat="1" ht="27" customHeight="1" x14ac:dyDescent="0.2">
      <c r="A109" s="9">
        <v>88</v>
      </c>
      <c r="B109" s="10" t="s">
        <v>244</v>
      </c>
      <c r="C109" s="11">
        <v>565781</v>
      </c>
      <c r="D109" s="12" t="s">
        <v>25</v>
      </c>
      <c r="E109" s="13" t="s">
        <v>259</v>
      </c>
      <c r="F109" s="14">
        <v>45309</v>
      </c>
      <c r="G109" s="14">
        <v>45310</v>
      </c>
      <c r="H109" s="24">
        <v>1500</v>
      </c>
      <c r="I109" s="24">
        <v>1500</v>
      </c>
      <c r="J109" s="24">
        <v>1500</v>
      </c>
      <c r="K109" s="28">
        <v>150</v>
      </c>
      <c r="L109" s="29">
        <v>1350</v>
      </c>
      <c r="M109" s="15">
        <v>45316</v>
      </c>
      <c r="N109" s="16" t="s">
        <v>275</v>
      </c>
    </row>
    <row r="110" spans="1:14" s="8" customFormat="1" ht="27" customHeight="1" x14ac:dyDescent="0.2">
      <c r="A110" s="9">
        <v>89</v>
      </c>
      <c r="B110" s="10" t="s">
        <v>245</v>
      </c>
      <c r="C110" s="11">
        <v>510712</v>
      </c>
      <c r="D110" s="12" t="s">
        <v>25</v>
      </c>
      <c r="E110" s="13" t="s">
        <v>260</v>
      </c>
      <c r="F110" s="14">
        <v>45308</v>
      </c>
      <c r="G110" s="14">
        <v>45310</v>
      </c>
      <c r="H110" s="24">
        <v>1500</v>
      </c>
      <c r="I110" s="24">
        <v>1500</v>
      </c>
      <c r="J110" s="24">
        <v>1500</v>
      </c>
      <c r="K110" s="28">
        <v>150</v>
      </c>
      <c r="L110" s="29">
        <v>1350</v>
      </c>
      <c r="M110" s="15">
        <v>45316</v>
      </c>
      <c r="N110" s="16" t="s">
        <v>276</v>
      </c>
    </row>
    <row r="111" spans="1:14" s="8" customFormat="1" ht="27" customHeight="1" x14ac:dyDescent="0.2">
      <c r="A111" s="9">
        <v>90</v>
      </c>
      <c r="B111" s="10" t="s">
        <v>31</v>
      </c>
      <c r="C111" s="11">
        <v>559604</v>
      </c>
      <c r="D111" s="12" t="s">
        <v>25</v>
      </c>
      <c r="E111" s="13" t="s">
        <v>261</v>
      </c>
      <c r="F111" s="14">
        <v>45308</v>
      </c>
      <c r="G111" s="14">
        <v>45310</v>
      </c>
      <c r="H111" s="24">
        <v>1500</v>
      </c>
      <c r="I111" s="24">
        <v>1500</v>
      </c>
      <c r="J111" s="24">
        <v>1500</v>
      </c>
      <c r="K111" s="28">
        <v>150</v>
      </c>
      <c r="L111" s="29">
        <v>1350</v>
      </c>
      <c r="M111" s="15">
        <v>45316</v>
      </c>
      <c r="N111" s="16" t="s">
        <v>277</v>
      </c>
    </row>
    <row r="112" spans="1:14" s="8" customFormat="1" ht="27" customHeight="1" x14ac:dyDescent="0.2">
      <c r="A112" s="9">
        <v>91</v>
      </c>
      <c r="B112" s="10" t="s">
        <v>246</v>
      </c>
      <c r="C112" s="11">
        <v>37006</v>
      </c>
      <c r="D112" s="12" t="s">
        <v>27</v>
      </c>
      <c r="E112" s="13" t="s">
        <v>262</v>
      </c>
      <c r="F112" s="14">
        <v>45299</v>
      </c>
      <c r="G112" s="14">
        <v>45310</v>
      </c>
      <c r="H112" s="24">
        <v>111899</v>
      </c>
      <c r="I112" s="24">
        <v>27300</v>
      </c>
      <c r="J112" s="24">
        <v>27300</v>
      </c>
      <c r="K112" s="28">
        <v>2730</v>
      </c>
      <c r="L112" s="29">
        <v>24570</v>
      </c>
      <c r="M112" s="15">
        <v>45316</v>
      </c>
      <c r="N112" s="16" t="s">
        <v>278</v>
      </c>
    </row>
    <row r="113" spans="1:14" s="8" customFormat="1" ht="27" customHeight="1" x14ac:dyDescent="0.2">
      <c r="A113" s="9">
        <v>92</v>
      </c>
      <c r="B113" s="10" t="s">
        <v>247</v>
      </c>
      <c r="C113" s="11">
        <v>473975</v>
      </c>
      <c r="D113" s="12" t="s">
        <v>25</v>
      </c>
      <c r="E113" s="13" t="s">
        <v>263</v>
      </c>
      <c r="F113" s="14">
        <v>45310</v>
      </c>
      <c r="G113" s="14">
        <v>45311</v>
      </c>
      <c r="H113" s="24">
        <v>1500</v>
      </c>
      <c r="I113" s="24">
        <v>1500</v>
      </c>
      <c r="J113" s="24">
        <v>1500</v>
      </c>
      <c r="K113" s="28">
        <v>150</v>
      </c>
      <c r="L113" s="29">
        <v>1350</v>
      </c>
      <c r="M113" s="15">
        <v>45316</v>
      </c>
      <c r="N113" s="16" t="s">
        <v>279</v>
      </c>
    </row>
    <row r="114" spans="1:14" s="8" customFormat="1" ht="27" customHeight="1" x14ac:dyDescent="0.2">
      <c r="A114" s="9">
        <v>93</v>
      </c>
      <c r="B114" s="10" t="s">
        <v>248</v>
      </c>
      <c r="C114" s="11">
        <v>559604</v>
      </c>
      <c r="D114" s="12" t="s">
        <v>25</v>
      </c>
      <c r="E114" s="13" t="s">
        <v>264</v>
      </c>
      <c r="F114" s="14">
        <v>45310</v>
      </c>
      <c r="G114" s="14">
        <v>45311</v>
      </c>
      <c r="H114" s="24">
        <v>1500</v>
      </c>
      <c r="I114" s="24">
        <v>1500</v>
      </c>
      <c r="J114" s="24">
        <v>1500</v>
      </c>
      <c r="K114" s="28">
        <v>150</v>
      </c>
      <c r="L114" s="29">
        <v>1350</v>
      </c>
      <c r="M114" s="15">
        <v>45316</v>
      </c>
      <c r="N114" s="16" t="s">
        <v>280</v>
      </c>
    </row>
    <row r="115" spans="1:14" s="8" customFormat="1" ht="27" customHeight="1" x14ac:dyDescent="0.2">
      <c r="A115" s="9">
        <v>94</v>
      </c>
      <c r="B115" s="10" t="s">
        <v>249</v>
      </c>
      <c r="C115" s="11">
        <v>531283</v>
      </c>
      <c r="D115" s="12" t="s">
        <v>25</v>
      </c>
      <c r="E115" s="13" t="s">
        <v>265</v>
      </c>
      <c r="F115" s="14">
        <v>45307</v>
      </c>
      <c r="G115" s="14">
        <v>45311</v>
      </c>
      <c r="H115" s="24">
        <v>37063</v>
      </c>
      <c r="I115" s="24">
        <v>29324</v>
      </c>
      <c r="J115" s="24">
        <v>29324</v>
      </c>
      <c r="K115" s="28">
        <v>2932</v>
      </c>
      <c r="L115" s="29">
        <v>26392</v>
      </c>
      <c r="M115" s="15">
        <v>45316</v>
      </c>
      <c r="N115" s="16" t="s">
        <v>281</v>
      </c>
    </row>
    <row r="116" spans="1:14" s="8" customFormat="1" ht="27" customHeight="1" x14ac:dyDescent="0.2">
      <c r="A116" s="9">
        <v>95</v>
      </c>
      <c r="B116" s="10" t="s">
        <v>250</v>
      </c>
      <c r="C116" s="11">
        <v>455025</v>
      </c>
      <c r="D116" s="12" t="s">
        <v>25</v>
      </c>
      <c r="E116" s="13" t="s">
        <v>266</v>
      </c>
      <c r="F116" s="14">
        <v>45309</v>
      </c>
      <c r="G116" s="14">
        <v>45311</v>
      </c>
      <c r="H116" s="24">
        <v>8699</v>
      </c>
      <c r="I116" s="24">
        <v>8000</v>
      </c>
      <c r="J116" s="24">
        <v>8000</v>
      </c>
      <c r="K116" s="28">
        <v>800</v>
      </c>
      <c r="L116" s="29">
        <v>7200</v>
      </c>
      <c r="M116" s="15">
        <v>45316</v>
      </c>
      <c r="N116" s="16" t="s">
        <v>282</v>
      </c>
    </row>
    <row r="117" spans="1:14" s="8" customFormat="1" ht="27" customHeight="1" x14ac:dyDescent="0.2">
      <c r="A117" s="9">
        <v>96</v>
      </c>
      <c r="B117" s="10" t="s">
        <v>283</v>
      </c>
      <c r="C117" s="11">
        <v>599744</v>
      </c>
      <c r="D117" s="12" t="s">
        <v>25</v>
      </c>
      <c r="E117" s="13" t="s">
        <v>290</v>
      </c>
      <c r="F117" s="14">
        <v>45275</v>
      </c>
      <c r="G117" s="14">
        <v>45280</v>
      </c>
      <c r="H117" s="24">
        <v>37200</v>
      </c>
      <c r="I117" s="24">
        <v>31450</v>
      </c>
      <c r="J117" s="24">
        <v>31450</v>
      </c>
      <c r="K117" s="28">
        <v>3145</v>
      </c>
      <c r="L117" s="29">
        <v>28305</v>
      </c>
      <c r="M117" s="15">
        <v>45322</v>
      </c>
      <c r="N117" s="16" t="s">
        <v>311</v>
      </c>
    </row>
    <row r="118" spans="1:14" s="8" customFormat="1" ht="27" customHeight="1" x14ac:dyDescent="0.2">
      <c r="A118" s="9">
        <v>97</v>
      </c>
      <c r="B118" s="10" t="s">
        <v>41</v>
      </c>
      <c r="C118" s="11">
        <v>473975</v>
      </c>
      <c r="D118" s="12" t="s">
        <v>25</v>
      </c>
      <c r="E118" s="13" t="s">
        <v>291</v>
      </c>
      <c r="F118" s="14">
        <v>45286</v>
      </c>
      <c r="G118" s="14">
        <v>45287</v>
      </c>
      <c r="H118" s="24">
        <v>1500</v>
      </c>
      <c r="I118" s="24">
        <v>1500</v>
      </c>
      <c r="J118" s="24">
        <v>1500</v>
      </c>
      <c r="K118" s="28">
        <v>150</v>
      </c>
      <c r="L118" s="29">
        <v>1350</v>
      </c>
      <c r="M118" s="15">
        <v>45322</v>
      </c>
      <c r="N118" s="16" t="s">
        <v>312</v>
      </c>
    </row>
    <row r="119" spans="1:14" s="8" customFormat="1" ht="27" customHeight="1" x14ac:dyDescent="0.2">
      <c r="A119" s="9">
        <v>98</v>
      </c>
      <c r="B119" s="10" t="s">
        <v>28</v>
      </c>
      <c r="C119" s="11">
        <v>565781</v>
      </c>
      <c r="D119" s="12" t="s">
        <v>25</v>
      </c>
      <c r="E119" s="13" t="s">
        <v>292</v>
      </c>
      <c r="F119" s="14">
        <v>45290</v>
      </c>
      <c r="G119" s="14">
        <v>45292</v>
      </c>
      <c r="H119" s="24">
        <v>1500</v>
      </c>
      <c r="I119" s="24">
        <v>1500</v>
      </c>
      <c r="J119" s="24">
        <v>1500</v>
      </c>
      <c r="K119" s="28">
        <v>150</v>
      </c>
      <c r="L119" s="29">
        <v>1350</v>
      </c>
      <c r="M119" s="15">
        <v>45322</v>
      </c>
      <c r="N119" s="16" t="s">
        <v>313</v>
      </c>
    </row>
    <row r="120" spans="1:14" s="8" customFormat="1" ht="27" customHeight="1" x14ac:dyDescent="0.2">
      <c r="A120" s="9">
        <v>99</v>
      </c>
      <c r="B120" s="10" t="s">
        <v>284</v>
      </c>
      <c r="C120" s="11">
        <v>378174</v>
      </c>
      <c r="D120" s="12" t="s">
        <v>25</v>
      </c>
      <c r="E120" s="13" t="s">
        <v>293</v>
      </c>
      <c r="F120" s="14">
        <v>45288</v>
      </c>
      <c r="G120" s="14">
        <v>45293</v>
      </c>
      <c r="H120" s="24">
        <v>25000</v>
      </c>
      <c r="I120" s="24">
        <v>21050</v>
      </c>
      <c r="J120" s="24">
        <v>21050</v>
      </c>
      <c r="K120" s="28">
        <v>2105</v>
      </c>
      <c r="L120" s="29">
        <v>18945</v>
      </c>
      <c r="M120" s="15">
        <v>45322</v>
      </c>
      <c r="N120" s="16" t="s">
        <v>314</v>
      </c>
    </row>
    <row r="121" spans="1:14" s="8" customFormat="1" ht="27" customHeight="1" x14ac:dyDescent="0.2">
      <c r="A121" s="9">
        <v>100</v>
      </c>
      <c r="B121" s="10" t="s">
        <v>285</v>
      </c>
      <c r="C121" s="11">
        <v>565781</v>
      </c>
      <c r="D121" s="12" t="s">
        <v>25</v>
      </c>
      <c r="E121" s="13" t="s">
        <v>294</v>
      </c>
      <c r="F121" s="14">
        <v>45293</v>
      </c>
      <c r="G121" s="14">
        <v>45294</v>
      </c>
      <c r="H121" s="24">
        <v>1500</v>
      </c>
      <c r="I121" s="24">
        <v>1500</v>
      </c>
      <c r="J121" s="24">
        <v>1500</v>
      </c>
      <c r="K121" s="28">
        <v>150</v>
      </c>
      <c r="L121" s="29">
        <v>1350</v>
      </c>
      <c r="M121" s="15">
        <v>45322</v>
      </c>
      <c r="N121" s="16" t="s">
        <v>315</v>
      </c>
    </row>
    <row r="122" spans="1:14" s="8" customFormat="1" ht="27" customHeight="1" x14ac:dyDescent="0.2">
      <c r="A122" s="9">
        <v>101</v>
      </c>
      <c r="B122" s="10" t="s">
        <v>159</v>
      </c>
      <c r="C122" s="11">
        <v>589098</v>
      </c>
      <c r="D122" s="12" t="s">
        <v>25</v>
      </c>
      <c r="E122" s="13" t="s">
        <v>295</v>
      </c>
      <c r="F122" s="14">
        <v>45293</v>
      </c>
      <c r="G122" s="14">
        <v>45294</v>
      </c>
      <c r="H122" s="24">
        <v>1500</v>
      </c>
      <c r="I122" s="24">
        <v>1500</v>
      </c>
      <c r="J122" s="24">
        <v>1500</v>
      </c>
      <c r="K122" s="28">
        <v>150</v>
      </c>
      <c r="L122" s="29">
        <v>1350</v>
      </c>
      <c r="M122" s="15">
        <v>45322</v>
      </c>
      <c r="N122" s="16" t="s">
        <v>316</v>
      </c>
    </row>
    <row r="123" spans="1:14" s="8" customFormat="1" ht="27" customHeight="1" x14ac:dyDescent="0.2">
      <c r="A123" s="9">
        <v>102</v>
      </c>
      <c r="B123" s="10" t="s">
        <v>160</v>
      </c>
      <c r="C123" s="11">
        <v>510712</v>
      </c>
      <c r="D123" s="12" t="s">
        <v>25</v>
      </c>
      <c r="E123" s="13" t="s">
        <v>296</v>
      </c>
      <c r="F123" s="14">
        <v>45325</v>
      </c>
      <c r="G123" s="14">
        <v>45295</v>
      </c>
      <c r="H123" s="24">
        <v>1500</v>
      </c>
      <c r="I123" s="24">
        <v>1500</v>
      </c>
      <c r="J123" s="24">
        <v>1500</v>
      </c>
      <c r="K123" s="28">
        <v>150</v>
      </c>
      <c r="L123" s="29">
        <v>1350</v>
      </c>
      <c r="M123" s="15">
        <v>45322</v>
      </c>
      <c r="N123" s="16" t="s">
        <v>317</v>
      </c>
    </row>
    <row r="124" spans="1:14" s="8" customFormat="1" ht="27" customHeight="1" x14ac:dyDescent="0.2">
      <c r="A124" s="9">
        <v>103</v>
      </c>
      <c r="B124" s="10" t="s">
        <v>26</v>
      </c>
      <c r="C124" s="11">
        <v>564651</v>
      </c>
      <c r="D124" s="12" t="s">
        <v>25</v>
      </c>
      <c r="E124" s="13" t="s">
        <v>297</v>
      </c>
      <c r="F124" s="14">
        <v>45295</v>
      </c>
      <c r="G124" s="14">
        <v>45296</v>
      </c>
      <c r="H124" s="24">
        <v>1500</v>
      </c>
      <c r="I124" s="24">
        <v>1500</v>
      </c>
      <c r="J124" s="24">
        <v>1500</v>
      </c>
      <c r="K124" s="28">
        <v>150</v>
      </c>
      <c r="L124" s="29">
        <v>1350</v>
      </c>
      <c r="M124" s="15">
        <v>45322</v>
      </c>
      <c r="N124" s="16" t="s">
        <v>318</v>
      </c>
    </row>
    <row r="125" spans="1:14" s="8" customFormat="1" ht="27" customHeight="1" x14ac:dyDescent="0.2">
      <c r="A125" s="9">
        <v>104</v>
      </c>
      <c r="B125" s="10" t="s">
        <v>286</v>
      </c>
      <c r="C125" s="11">
        <v>565781</v>
      </c>
      <c r="D125" s="12" t="s">
        <v>25</v>
      </c>
      <c r="E125" s="13" t="s">
        <v>298</v>
      </c>
      <c r="F125" s="14">
        <v>45295</v>
      </c>
      <c r="G125" s="14">
        <v>45296</v>
      </c>
      <c r="H125" s="24">
        <v>1500</v>
      </c>
      <c r="I125" s="24">
        <v>1500</v>
      </c>
      <c r="J125" s="24">
        <v>1500</v>
      </c>
      <c r="K125" s="28">
        <v>150</v>
      </c>
      <c r="L125" s="29">
        <v>1350</v>
      </c>
      <c r="M125" s="15">
        <v>45322</v>
      </c>
      <c r="N125" s="16" t="s">
        <v>319</v>
      </c>
    </row>
    <row r="126" spans="1:14" s="8" customFormat="1" ht="27" customHeight="1" x14ac:dyDescent="0.2">
      <c r="A126" s="9">
        <v>105</v>
      </c>
      <c r="B126" s="10" t="s">
        <v>36</v>
      </c>
      <c r="C126" s="11">
        <v>559604</v>
      </c>
      <c r="D126" s="12" t="s">
        <v>25</v>
      </c>
      <c r="E126" s="13" t="s">
        <v>299</v>
      </c>
      <c r="F126" s="14">
        <v>45296</v>
      </c>
      <c r="G126" s="14">
        <v>45297</v>
      </c>
      <c r="H126" s="24">
        <v>1500</v>
      </c>
      <c r="I126" s="24">
        <v>1500</v>
      </c>
      <c r="J126" s="24">
        <v>1500</v>
      </c>
      <c r="K126" s="28">
        <v>150</v>
      </c>
      <c r="L126" s="29">
        <v>1350</v>
      </c>
      <c r="M126" s="15">
        <v>45322</v>
      </c>
      <c r="N126" s="16" t="s">
        <v>320</v>
      </c>
    </row>
    <row r="127" spans="1:14" s="8" customFormat="1" ht="27" customHeight="1" x14ac:dyDescent="0.2">
      <c r="A127" s="9">
        <v>106</v>
      </c>
      <c r="B127" s="10" t="s">
        <v>287</v>
      </c>
      <c r="C127" s="11">
        <v>600954</v>
      </c>
      <c r="D127" s="12" t="s">
        <v>25</v>
      </c>
      <c r="E127" s="13" t="s">
        <v>300</v>
      </c>
      <c r="F127" s="14">
        <v>45294</v>
      </c>
      <c r="G127" s="14">
        <v>45300</v>
      </c>
      <c r="H127" s="24">
        <v>64436</v>
      </c>
      <c r="I127" s="24">
        <v>48735</v>
      </c>
      <c r="J127" s="24">
        <v>48735</v>
      </c>
      <c r="K127" s="28">
        <v>4873</v>
      </c>
      <c r="L127" s="29">
        <v>43862</v>
      </c>
      <c r="M127" s="15">
        <v>45322</v>
      </c>
      <c r="N127" s="16" t="s">
        <v>321</v>
      </c>
    </row>
    <row r="128" spans="1:14" s="8" customFormat="1" ht="27" customHeight="1" x14ac:dyDescent="0.2">
      <c r="A128" s="9">
        <v>107</v>
      </c>
      <c r="B128" s="10" t="s">
        <v>170</v>
      </c>
      <c r="C128" s="11">
        <v>510712</v>
      </c>
      <c r="D128" s="12" t="s">
        <v>25</v>
      </c>
      <c r="E128" s="13" t="s">
        <v>301</v>
      </c>
      <c r="F128" s="14">
        <v>45301</v>
      </c>
      <c r="G128" s="14">
        <v>45302</v>
      </c>
      <c r="H128" s="24">
        <v>1500</v>
      </c>
      <c r="I128" s="24">
        <v>1500</v>
      </c>
      <c r="J128" s="24">
        <v>1500</v>
      </c>
      <c r="K128" s="28">
        <v>150</v>
      </c>
      <c r="L128" s="29">
        <v>1350</v>
      </c>
      <c r="M128" s="15">
        <v>45322</v>
      </c>
      <c r="N128" s="16" t="s">
        <v>322</v>
      </c>
    </row>
    <row r="129" spans="1:15" s="8" customFormat="1" ht="27" customHeight="1" x14ac:dyDescent="0.2">
      <c r="A129" s="9">
        <v>108</v>
      </c>
      <c r="B129" s="10" t="s">
        <v>288</v>
      </c>
      <c r="C129" s="11">
        <v>567423</v>
      </c>
      <c r="D129" s="12" t="s">
        <v>25</v>
      </c>
      <c r="E129" s="13" t="s">
        <v>302</v>
      </c>
      <c r="F129" s="14">
        <v>45298</v>
      </c>
      <c r="G129" s="14">
        <v>45303</v>
      </c>
      <c r="H129" s="24">
        <v>14703</v>
      </c>
      <c r="I129" s="24">
        <v>13850</v>
      </c>
      <c r="J129" s="24">
        <v>13850</v>
      </c>
      <c r="K129" s="28">
        <v>1385</v>
      </c>
      <c r="L129" s="29">
        <v>12465</v>
      </c>
      <c r="M129" s="15">
        <v>45322</v>
      </c>
      <c r="N129" s="16" t="s">
        <v>323</v>
      </c>
    </row>
    <row r="130" spans="1:15" s="8" customFormat="1" ht="27" customHeight="1" x14ac:dyDescent="0.2">
      <c r="A130" s="9">
        <v>109</v>
      </c>
      <c r="B130" s="10" t="s">
        <v>245</v>
      </c>
      <c r="C130" s="11">
        <v>510712</v>
      </c>
      <c r="D130" s="12" t="s">
        <v>25</v>
      </c>
      <c r="E130" s="13" t="s">
        <v>303</v>
      </c>
      <c r="F130" s="14">
        <v>45304</v>
      </c>
      <c r="G130" s="14">
        <v>45304</v>
      </c>
      <c r="H130" s="24">
        <v>1500</v>
      </c>
      <c r="I130" s="24">
        <v>1500</v>
      </c>
      <c r="J130" s="24">
        <v>1500</v>
      </c>
      <c r="K130" s="28">
        <v>150</v>
      </c>
      <c r="L130" s="29">
        <v>1350</v>
      </c>
      <c r="M130" s="15">
        <v>45322</v>
      </c>
      <c r="N130" s="16" t="s">
        <v>324</v>
      </c>
    </row>
    <row r="131" spans="1:15" s="8" customFormat="1" ht="27" customHeight="1" x14ac:dyDescent="0.2">
      <c r="A131" s="9">
        <v>110</v>
      </c>
      <c r="B131" s="10" t="s">
        <v>159</v>
      </c>
      <c r="C131" s="11">
        <v>589098</v>
      </c>
      <c r="D131" s="12" t="s">
        <v>25</v>
      </c>
      <c r="E131" s="13" t="s">
        <v>304</v>
      </c>
      <c r="F131" s="14">
        <v>45304</v>
      </c>
      <c r="G131" s="14">
        <v>45304</v>
      </c>
      <c r="H131" s="24">
        <v>1500</v>
      </c>
      <c r="I131" s="24">
        <v>1500</v>
      </c>
      <c r="J131" s="24">
        <v>1500</v>
      </c>
      <c r="K131" s="28">
        <v>150</v>
      </c>
      <c r="L131" s="29">
        <v>1350</v>
      </c>
      <c r="M131" s="15">
        <v>45322</v>
      </c>
      <c r="N131" s="16" t="s">
        <v>325</v>
      </c>
    </row>
    <row r="132" spans="1:15" s="8" customFormat="1" ht="27" customHeight="1" x14ac:dyDescent="0.2">
      <c r="A132" s="9">
        <v>111</v>
      </c>
      <c r="B132" s="10" t="s">
        <v>158</v>
      </c>
      <c r="C132" s="11">
        <v>567671</v>
      </c>
      <c r="D132" s="12" t="s">
        <v>25</v>
      </c>
      <c r="E132" s="13" t="s">
        <v>305</v>
      </c>
      <c r="F132" s="14">
        <v>45298</v>
      </c>
      <c r="G132" s="14">
        <v>45306</v>
      </c>
      <c r="H132" s="24">
        <v>51164</v>
      </c>
      <c r="I132" s="24">
        <v>42700</v>
      </c>
      <c r="J132" s="24">
        <v>42700</v>
      </c>
      <c r="K132" s="28">
        <v>4270</v>
      </c>
      <c r="L132" s="29">
        <v>38430</v>
      </c>
      <c r="M132" s="15">
        <v>45322</v>
      </c>
      <c r="N132" s="16" t="s">
        <v>326</v>
      </c>
    </row>
    <row r="133" spans="1:15" s="8" customFormat="1" ht="27" customHeight="1" x14ac:dyDescent="0.2">
      <c r="A133" s="9">
        <v>112</v>
      </c>
      <c r="B133" s="10" t="s">
        <v>245</v>
      </c>
      <c r="C133" s="11">
        <v>510712</v>
      </c>
      <c r="D133" s="12" t="s">
        <v>25</v>
      </c>
      <c r="E133" s="13" t="s">
        <v>306</v>
      </c>
      <c r="F133" s="14">
        <v>45306</v>
      </c>
      <c r="G133" s="14">
        <v>45307</v>
      </c>
      <c r="H133" s="24">
        <v>1500</v>
      </c>
      <c r="I133" s="24">
        <v>1500</v>
      </c>
      <c r="J133" s="24">
        <v>1500</v>
      </c>
      <c r="K133" s="28">
        <v>150</v>
      </c>
      <c r="L133" s="29">
        <v>1350</v>
      </c>
      <c r="M133" s="15">
        <v>45322</v>
      </c>
      <c r="N133" s="16" t="s">
        <v>327</v>
      </c>
    </row>
    <row r="134" spans="1:15" s="8" customFormat="1" ht="27" customHeight="1" x14ac:dyDescent="0.2">
      <c r="A134" s="9">
        <v>113</v>
      </c>
      <c r="B134" s="10" t="s">
        <v>289</v>
      </c>
      <c r="C134" s="11">
        <v>594330</v>
      </c>
      <c r="D134" s="12" t="s">
        <v>25</v>
      </c>
      <c r="E134" s="13" t="s">
        <v>307</v>
      </c>
      <c r="F134" s="14">
        <v>45302</v>
      </c>
      <c r="G134" s="14">
        <v>45308</v>
      </c>
      <c r="H134" s="24">
        <v>35400</v>
      </c>
      <c r="I134" s="24">
        <v>30800</v>
      </c>
      <c r="J134" s="24">
        <v>30800</v>
      </c>
      <c r="K134" s="28">
        <v>3080</v>
      </c>
      <c r="L134" s="29">
        <v>27720</v>
      </c>
      <c r="M134" s="15">
        <v>45322</v>
      </c>
      <c r="N134" s="16" t="s">
        <v>328</v>
      </c>
    </row>
    <row r="135" spans="1:15" s="8" customFormat="1" ht="27" customHeight="1" x14ac:dyDescent="0.2">
      <c r="A135" s="9">
        <v>114</v>
      </c>
      <c r="B135" s="10" t="s">
        <v>161</v>
      </c>
      <c r="C135" s="11">
        <v>473975</v>
      </c>
      <c r="D135" s="12" t="s">
        <v>25</v>
      </c>
      <c r="E135" s="13" t="s">
        <v>308</v>
      </c>
      <c r="F135" s="14">
        <v>45307</v>
      </c>
      <c r="G135" s="14">
        <v>45309</v>
      </c>
      <c r="H135" s="24">
        <v>1500</v>
      </c>
      <c r="I135" s="24">
        <v>1500</v>
      </c>
      <c r="J135" s="24">
        <v>1500</v>
      </c>
      <c r="K135" s="28">
        <v>150</v>
      </c>
      <c r="L135" s="29">
        <v>1350</v>
      </c>
      <c r="M135" s="15">
        <v>45322</v>
      </c>
      <c r="N135" s="16" t="s">
        <v>329</v>
      </c>
    </row>
    <row r="136" spans="1:15" s="8" customFormat="1" ht="27" customHeight="1" x14ac:dyDescent="0.2">
      <c r="A136" s="9">
        <v>115</v>
      </c>
      <c r="B136" s="10" t="s">
        <v>159</v>
      </c>
      <c r="C136" s="11">
        <v>589098</v>
      </c>
      <c r="D136" s="12" t="s">
        <v>25</v>
      </c>
      <c r="E136" s="13" t="s">
        <v>309</v>
      </c>
      <c r="F136" s="14">
        <v>45307</v>
      </c>
      <c r="G136" s="14">
        <v>45309</v>
      </c>
      <c r="H136" s="24">
        <v>1500</v>
      </c>
      <c r="I136" s="24">
        <v>1500</v>
      </c>
      <c r="J136" s="24">
        <v>1500</v>
      </c>
      <c r="K136" s="28">
        <v>150</v>
      </c>
      <c r="L136" s="29">
        <v>1350</v>
      </c>
      <c r="M136" s="15">
        <v>45322</v>
      </c>
      <c r="N136" s="16" t="s">
        <v>330</v>
      </c>
    </row>
    <row r="137" spans="1:15" s="8" customFormat="1" ht="27" customHeight="1" x14ac:dyDescent="0.2">
      <c r="A137" s="9">
        <v>116</v>
      </c>
      <c r="B137" s="10" t="s">
        <v>248</v>
      </c>
      <c r="C137" s="11">
        <v>559604</v>
      </c>
      <c r="D137" s="12" t="s">
        <v>25</v>
      </c>
      <c r="E137" s="13" t="s">
        <v>310</v>
      </c>
      <c r="F137" s="14">
        <v>45313</v>
      </c>
      <c r="G137" s="14">
        <v>45314</v>
      </c>
      <c r="H137" s="24">
        <v>1500</v>
      </c>
      <c r="I137" s="24">
        <v>1500</v>
      </c>
      <c r="J137" s="24">
        <v>1500</v>
      </c>
      <c r="K137" s="28">
        <v>150</v>
      </c>
      <c r="L137" s="29">
        <v>1350</v>
      </c>
      <c r="M137" s="15">
        <v>45322</v>
      </c>
      <c r="N137" s="16" t="s">
        <v>331</v>
      </c>
    </row>
    <row r="138" spans="1:15" s="8" customFormat="1" ht="21.95" customHeight="1" thickBot="1" x14ac:dyDescent="0.3">
      <c r="A138" s="34"/>
      <c r="B138" s="35"/>
      <c r="C138" s="35"/>
      <c r="D138" s="35"/>
      <c r="E138" s="35"/>
      <c r="F138" s="35"/>
      <c r="G138" s="36"/>
      <c r="H138" s="17">
        <f>SUM(H22:H137)</f>
        <v>1383592</v>
      </c>
      <c r="I138" s="17">
        <f>SUM(I22:I137)</f>
        <v>1075762</v>
      </c>
      <c r="J138" s="17">
        <f>SUM(J22:J137)</f>
        <v>1075762</v>
      </c>
      <c r="K138" s="30">
        <f>SUM(K22:K137)</f>
        <v>107576.09999999999</v>
      </c>
      <c r="L138" s="30">
        <f>SUM(L22:L137)</f>
        <v>968185.9</v>
      </c>
      <c r="M138" s="17"/>
      <c r="N138" s="18"/>
      <c r="O138"/>
    </row>
    <row r="139" spans="1:15" ht="15.75" thickTop="1" x14ac:dyDescent="0.25"/>
  </sheetData>
  <mergeCells count="10">
    <mergeCell ref="C11:G11"/>
    <mergeCell ref="H11:M11"/>
    <mergeCell ref="A138:G138"/>
    <mergeCell ref="B1:N2"/>
    <mergeCell ref="B3:N4"/>
    <mergeCell ref="C6:M6"/>
    <mergeCell ref="C9:G9"/>
    <mergeCell ref="H9:M9"/>
    <mergeCell ref="C10:G10"/>
    <mergeCell ref="H10:M10"/>
  </mergeCells>
  <conditionalFormatting sqref="E138:E1048576 E1:E11 E13:E14 E20:E21 E16:E17">
    <cfRule type="duplicateValues" dxfId="36" priority="53"/>
  </conditionalFormatting>
  <conditionalFormatting sqref="E138:E1048576 E20:E22 E1:E11 E13:E14 E16:E17">
    <cfRule type="duplicateValues" dxfId="35" priority="54"/>
    <cfRule type="duplicateValues" dxfId="34" priority="55"/>
  </conditionalFormatting>
  <conditionalFormatting sqref="E138:E1048576 E20:E22 E1:E11 E13:E14 E16:E17">
    <cfRule type="duplicateValues" dxfId="33" priority="56"/>
  </conditionalFormatting>
  <conditionalFormatting sqref="E12">
    <cfRule type="duplicateValues" dxfId="32" priority="49"/>
  </conditionalFormatting>
  <conditionalFormatting sqref="E12">
    <cfRule type="duplicateValues" dxfId="31" priority="50"/>
    <cfRule type="duplicateValues" dxfId="30" priority="51"/>
  </conditionalFormatting>
  <conditionalFormatting sqref="E12">
    <cfRule type="duplicateValues" dxfId="29" priority="52"/>
  </conditionalFormatting>
  <conditionalFormatting sqref="E19">
    <cfRule type="duplicateValues" dxfId="28" priority="45"/>
  </conditionalFormatting>
  <conditionalFormatting sqref="E19">
    <cfRule type="duplicateValues" dxfId="27" priority="46"/>
    <cfRule type="duplicateValues" dxfId="26" priority="47"/>
  </conditionalFormatting>
  <conditionalFormatting sqref="E19">
    <cfRule type="duplicateValues" dxfId="25" priority="48"/>
  </conditionalFormatting>
  <conditionalFormatting sqref="E18">
    <cfRule type="duplicateValues" dxfId="24" priority="41"/>
  </conditionalFormatting>
  <conditionalFormatting sqref="E18">
    <cfRule type="duplicateValues" dxfId="23" priority="42"/>
    <cfRule type="duplicateValues" dxfId="22" priority="43"/>
  </conditionalFormatting>
  <conditionalFormatting sqref="E18">
    <cfRule type="duplicateValues" dxfId="21" priority="44"/>
  </conditionalFormatting>
  <conditionalFormatting sqref="E22">
    <cfRule type="duplicateValues" dxfId="20" priority="57"/>
  </conditionalFormatting>
  <conditionalFormatting sqref="E23:E49">
    <cfRule type="duplicateValues" dxfId="19" priority="27"/>
  </conditionalFormatting>
  <conditionalFormatting sqref="E23:E49">
    <cfRule type="duplicateValues" dxfId="18" priority="283"/>
    <cfRule type="duplicateValues" dxfId="17" priority="284"/>
  </conditionalFormatting>
  <conditionalFormatting sqref="E23:E49">
    <cfRule type="duplicateValues" dxfId="16" priority="285"/>
  </conditionalFormatting>
  <conditionalFormatting sqref="E50:E64 E136:E137">
    <cfRule type="duplicateValues" dxfId="15" priority="322"/>
    <cfRule type="duplicateValues" dxfId="14" priority="323"/>
  </conditionalFormatting>
  <conditionalFormatting sqref="E50:E64 E136:E137">
    <cfRule type="duplicateValues" dxfId="13" priority="324"/>
  </conditionalFormatting>
  <conditionalFormatting sqref="E136:E1048576 E1:E64">
    <cfRule type="duplicateValues" dxfId="12" priority="13"/>
  </conditionalFormatting>
  <conditionalFormatting sqref="E65:E98">
    <cfRule type="duplicateValues" dxfId="11" priority="10"/>
    <cfRule type="duplicateValues" dxfId="10" priority="11"/>
  </conditionalFormatting>
  <conditionalFormatting sqref="E65:E98">
    <cfRule type="duplicateValues" dxfId="9" priority="12"/>
  </conditionalFormatting>
  <conditionalFormatting sqref="E65:E98">
    <cfRule type="duplicateValues" dxfId="8" priority="9"/>
  </conditionalFormatting>
  <conditionalFormatting sqref="E99:E114">
    <cfRule type="duplicateValues" dxfId="7" priority="6"/>
    <cfRule type="duplicateValues" dxfId="6" priority="7"/>
  </conditionalFormatting>
  <conditionalFormatting sqref="E99:E114">
    <cfRule type="duplicateValues" dxfId="5" priority="8"/>
  </conditionalFormatting>
  <conditionalFormatting sqref="E99:E114">
    <cfRule type="duplicateValues" dxfId="4" priority="5"/>
  </conditionalFormatting>
  <conditionalFormatting sqref="E115:E135">
    <cfRule type="duplicateValues" dxfId="3" priority="2"/>
    <cfRule type="duplicateValues" dxfId="2" priority="3"/>
  </conditionalFormatting>
  <conditionalFormatting sqref="E115:E135">
    <cfRule type="duplicateValues" dxfId="1" priority="4"/>
  </conditionalFormatting>
  <conditionalFormatting sqref="E115:E135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2022-09-17T12:00:51Z</dcterms:created>
  <dcterms:modified xsi:type="dcterms:W3CDTF">2024-02-01T05:04:08Z</dcterms:modified>
</cp:coreProperties>
</file>